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Управление закупок\Исполнение ГКПЗ УО\Исполнение ГКПЗ 2022\ЭСК\0001-ПРО ДЭК-2022-ЭСК\"/>
    </mc:Choice>
  </mc:AlternateContent>
  <bookViews>
    <workbookView xWindow="-105" yWindow="-105" windowWidth="30930" windowHeight="16890"/>
  </bookViews>
  <sheets>
    <sheet name="Структура НМЦ и форма КП" sheetId="1" r:id="rId1"/>
  </sheets>
  <externalReferences>
    <externalReference r:id="rId2"/>
  </externalReferences>
  <definedNames>
    <definedName name="СпособЗакупки">[1]ПП925!$B$7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9" i="1" l="1"/>
  <c r="M9" i="1" l="1"/>
  <c r="N9" i="1"/>
  <c r="P9" i="1"/>
  <c r="M10" i="1"/>
  <c r="N10" i="1"/>
  <c r="P10" i="1"/>
  <c r="Q10" i="1"/>
  <c r="I10" i="1" l="1"/>
  <c r="I9" i="1"/>
  <c r="G10" i="1"/>
  <c r="G9" i="1"/>
  <c r="Q19" i="1" l="1"/>
  <c r="G19" i="1"/>
  <c r="G20" i="1" l="1"/>
  <c r="G21" i="1" s="1"/>
  <c r="Q20" i="1"/>
  <c r="Q21" i="1" s="1"/>
</calcChain>
</file>

<file path=xl/sharedStrings.xml><?xml version="1.0" encoding="utf-8"?>
<sst xmlns="http://schemas.openxmlformats.org/spreadsheetml/2006/main" count="37" uniqueCount="27">
  <si>
    <t>Наименование продукции (товары / работы / услуги), являющейся предметом закупки</t>
  </si>
  <si>
    <t>Наименование предлагаемой продукции (товары, работы, услуги)</t>
  </si>
  <si>
    <t>руб. (без учета НДС)</t>
  </si>
  <si>
    <t>№ п/п</t>
  </si>
  <si>
    <t>Кол-во</t>
  </si>
  <si>
    <t>ИТОГО без НДС, руб.</t>
  </si>
  <si>
    <t>ИТОГО с НДС, руб.</t>
  </si>
  <si>
    <t>Ед. 
изм.</t>
  </si>
  <si>
    <t>НМЦ единицы продукции
(руб. без НДС)</t>
  </si>
  <si>
    <t>НМЦ по позиции продукции
(руб. без НДС)</t>
  </si>
  <si>
    <r>
      <t>Начальная (максимальная) цена Договора / цена лота:</t>
    </r>
    <r>
      <rPr>
        <sz val="12"/>
        <color rgb="FF002060"/>
        <rFont val="Calibri"/>
        <family val="2"/>
        <charset val="204"/>
        <scheme val="minor"/>
      </rPr>
      <t xml:space="preserve"> </t>
    </r>
  </si>
  <si>
    <t xml:space="preserve">Структура НМЦ </t>
  </si>
  <si>
    <t>Предлагаемая цена одной единицы продукции
(руб. без НДС)</t>
  </si>
  <si>
    <t>Итоговая стоимость позиции
(руб. без НДС)</t>
  </si>
  <si>
    <t>Кроме того, НДС, руб.</t>
  </si>
  <si>
    <r>
      <rPr>
        <sz val="11"/>
        <color theme="1"/>
        <rFont val="Times New Roman"/>
        <family val="1"/>
        <charset val="204"/>
      </rPr>
      <t xml:space="preserve">__________________________________
</t>
    </r>
    <r>
      <rPr>
        <sz val="10"/>
        <color theme="1"/>
        <rFont val="Times New Roman"/>
        <family val="1"/>
        <charset val="204"/>
      </rPr>
      <t>(подпись, М.П.)</t>
    </r>
    <r>
      <rPr>
        <sz val="13"/>
        <color theme="1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 xml:space="preserve">__________________________________
</t>
    </r>
    <r>
      <rPr>
        <sz val="10"/>
        <color theme="1"/>
        <rFont val="Times New Roman"/>
        <family val="1"/>
        <charset val="204"/>
      </rPr>
      <t>(фамилия, имя, отчество подписавшего, должность)</t>
    </r>
  </si>
  <si>
    <t>Приложение к Документации о закупке – Структура НМЦ (в т.ч. форма Коммерческого предложения)</t>
  </si>
  <si>
    <t>Приложение 1 к письму о подаче оферты
от «____» _____________ г. №__________</t>
  </si>
  <si>
    <t>Наименование и ИНН Участника: _________________________________</t>
  </si>
  <si>
    <r>
      <t xml:space="preserve">Страна происхождения товара
</t>
    </r>
    <r>
      <rPr>
        <i/>
        <sz val="10"/>
        <color rgb="FFFF0000"/>
        <rFont val="Calibri"/>
        <family val="2"/>
        <charset val="204"/>
        <scheme val="minor"/>
      </rPr>
      <t>[только для товаров, 
в соответствии с общероссийским классификатором стран мира]</t>
    </r>
  </si>
  <si>
    <t>КОММЕРЧЕСКОЕ ПРЕДЛОЖЕНИЕ</t>
  </si>
  <si>
    <t xml:space="preserve">Форма Коммерческого предложения Участника </t>
  </si>
  <si>
    <r>
      <t xml:space="preserve">Производитель продукции
</t>
    </r>
    <r>
      <rPr>
        <i/>
        <sz val="10"/>
        <color rgb="FFFF0000"/>
        <rFont val="Calibri"/>
        <family val="2"/>
        <charset val="204"/>
        <scheme val="minor"/>
      </rPr>
      <t>[в случае наличия в Едином реестре российской радиоэлектронной продукции – дополнительно указывается № реестровой записи]</t>
    </r>
  </si>
  <si>
    <t>Разработка и корректировка графических макетов</t>
  </si>
  <si>
    <t>чел/ч</t>
  </si>
  <si>
    <t>HTML-верстка</t>
  </si>
  <si>
    <t>0001-ПРО ДЭК-2022-ЭСК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</si>
</sst>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rgb="FF002060"/>
      <name val="Calibri"/>
      <family val="2"/>
      <charset val="204"/>
      <scheme val="minor"/>
    </font>
    <font>
      <sz val="12"/>
      <color rgb="FF002060"/>
      <name val="Calibri"/>
      <family val="2"/>
      <charset val="204"/>
      <scheme val="minor"/>
    </font>
    <font>
      <i/>
      <sz val="10"/>
      <color theme="0" tint="-0.499984740745262"/>
      <name val="Calibri"/>
      <family val="2"/>
      <charset val="204"/>
      <scheme val="minor"/>
    </font>
    <font>
      <sz val="10"/>
      <color rgb="FF002060"/>
      <name val="Calibri"/>
      <family val="2"/>
      <charset val="204"/>
      <scheme val="minor"/>
    </font>
    <font>
      <b/>
      <sz val="10"/>
      <color rgb="FF002060"/>
      <name val="Calibri"/>
      <family val="2"/>
      <charset val="204"/>
      <scheme val="minor"/>
    </font>
    <font>
      <i/>
      <sz val="10"/>
      <color rgb="FFFF0000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vertAlign val="superscript"/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rgb="FF002060"/>
      </top>
      <bottom/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/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thin">
        <color rgb="FF002060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 style="thin">
        <color rgb="FF002060"/>
      </bottom>
      <diagonal/>
    </border>
    <border>
      <left style="medium">
        <color rgb="FF002060"/>
      </left>
      <right/>
      <top style="medium">
        <color rgb="FF002060"/>
      </top>
      <bottom style="thin">
        <color rgb="FF002060"/>
      </bottom>
      <diagonal/>
    </border>
    <border>
      <left style="medium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/>
      <right style="medium">
        <color rgb="FF002060"/>
      </right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medium">
        <color rgb="FF002060"/>
      </right>
      <top/>
      <bottom style="thin">
        <color rgb="FF002060"/>
      </bottom>
      <diagonal/>
    </border>
    <border>
      <left style="thin">
        <color indexed="64"/>
      </left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Border="1" applyAlignment="1">
      <alignment horizontal="center" vertical="top" wrapText="1"/>
    </xf>
    <xf numFmtId="4" fontId="2" fillId="0" borderId="0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4" borderId="21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49" fontId="8" fillId="2" borderId="17" xfId="0" applyNumberFormat="1" applyFont="1" applyFill="1" applyBorder="1" applyAlignment="1" applyProtection="1">
      <alignment horizontal="left" vertical="top" wrapText="1"/>
      <protection locked="0"/>
    </xf>
    <xf numFmtId="4" fontId="8" fillId="2" borderId="8" xfId="0" applyNumberFormat="1" applyFont="1" applyFill="1" applyBorder="1" applyAlignment="1" applyProtection="1">
      <alignment horizontal="center" vertical="top" wrapText="1"/>
      <protection locked="0"/>
    </xf>
    <xf numFmtId="3" fontId="8" fillId="2" borderId="8" xfId="0" applyNumberFormat="1" applyFont="1" applyFill="1" applyBorder="1" applyAlignment="1" applyProtection="1">
      <alignment horizontal="center" vertical="top" wrapText="1"/>
      <protection locked="0"/>
    </xf>
    <xf numFmtId="49" fontId="8" fillId="2" borderId="18" xfId="0" applyNumberFormat="1" applyFont="1" applyFill="1" applyBorder="1" applyAlignment="1" applyProtection="1">
      <alignment horizontal="left" vertical="top" wrapText="1"/>
      <protection locked="0"/>
    </xf>
    <xf numFmtId="4" fontId="8" fillId="2" borderId="11" xfId="0" applyNumberFormat="1" applyFont="1" applyFill="1" applyBorder="1" applyAlignment="1" applyProtection="1">
      <alignment horizontal="center" vertical="top" wrapText="1"/>
      <protection locked="0"/>
    </xf>
    <xf numFmtId="3" fontId="8" fillId="2" borderId="11" xfId="0" applyNumberFormat="1" applyFont="1" applyFill="1" applyBorder="1" applyAlignment="1" applyProtection="1">
      <alignment horizontal="center" vertical="top" wrapText="1"/>
      <protection locked="0"/>
    </xf>
    <xf numFmtId="49" fontId="8" fillId="2" borderId="8" xfId="0" applyNumberFormat="1" applyFont="1" applyFill="1" applyBorder="1" applyAlignment="1" applyProtection="1">
      <alignment horizontal="left" vertical="top" wrapText="1"/>
      <protection locked="0"/>
    </xf>
    <xf numFmtId="49" fontId="8" fillId="2" borderId="11" xfId="0" applyNumberFormat="1" applyFont="1" applyFill="1" applyBorder="1" applyAlignment="1" applyProtection="1">
      <alignment horizontal="left" vertical="top" wrapText="1"/>
      <protection locked="0"/>
    </xf>
    <xf numFmtId="4" fontId="1" fillId="4" borderId="19" xfId="0" applyNumberFormat="1" applyFont="1" applyFill="1" applyBorder="1" applyAlignment="1">
      <alignment horizontal="center" vertical="center" wrapText="1"/>
    </xf>
    <xf numFmtId="4" fontId="2" fillId="4" borderId="28" xfId="0" applyNumberFormat="1" applyFont="1" applyFill="1" applyBorder="1" applyAlignment="1">
      <alignment horizontal="center" vertical="top" wrapText="1"/>
    </xf>
    <xf numFmtId="4" fontId="2" fillId="4" borderId="26" xfId="0" applyNumberFormat="1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/>
    </xf>
    <xf numFmtId="3" fontId="2" fillId="5" borderId="8" xfId="0" applyNumberFormat="1" applyFont="1" applyFill="1" applyBorder="1" applyAlignment="1">
      <alignment horizontal="center" vertical="top" wrapText="1"/>
    </xf>
    <xf numFmtId="4" fontId="2" fillId="5" borderId="9" xfId="0" applyNumberFormat="1" applyFont="1" applyFill="1" applyBorder="1" applyAlignment="1">
      <alignment horizontal="center" vertical="top" wrapText="1"/>
    </xf>
    <xf numFmtId="4" fontId="2" fillId="5" borderId="12" xfId="0" applyNumberFormat="1" applyFont="1" applyFill="1" applyBorder="1" applyAlignment="1">
      <alignment horizontal="center" vertical="top" wrapText="1"/>
    </xf>
    <xf numFmtId="4" fontId="8" fillId="5" borderId="9" xfId="0" applyNumberFormat="1" applyFont="1" applyFill="1" applyBorder="1" applyAlignment="1" applyProtection="1">
      <alignment horizontal="center" vertical="top" wrapText="1"/>
    </xf>
    <xf numFmtId="0" fontId="6" fillId="4" borderId="5" xfId="0" applyFont="1" applyFill="1" applyBorder="1" applyAlignment="1">
      <alignment horizontal="center" vertical="center" wrapText="1"/>
    </xf>
    <xf numFmtId="4" fontId="2" fillId="5" borderId="8" xfId="0" applyNumberFormat="1" applyFont="1" applyFill="1" applyBorder="1" applyAlignment="1">
      <alignment horizontal="center" vertical="top" wrapText="1"/>
    </xf>
    <xf numFmtId="9" fontId="8" fillId="2" borderId="29" xfId="0" applyNumberFormat="1" applyFont="1" applyFill="1" applyBorder="1" applyAlignment="1" applyProtection="1">
      <alignment horizontal="center" vertical="top" wrapText="1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8" fillId="2" borderId="30" xfId="0" applyNumberFormat="1" applyFont="1" applyFill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center" vertical="top"/>
    </xf>
    <xf numFmtId="0" fontId="15" fillId="0" borderId="0" xfId="0" applyFont="1" applyAlignment="1">
      <alignment horizontal="left"/>
    </xf>
    <xf numFmtId="49" fontId="2" fillId="6" borderId="17" xfId="0" applyNumberFormat="1" applyFont="1" applyFill="1" applyBorder="1" applyAlignment="1">
      <alignment horizontal="left" vertical="top" wrapText="1"/>
    </xf>
    <xf numFmtId="49" fontId="2" fillId="6" borderId="18" xfId="0" applyNumberFormat="1" applyFont="1" applyFill="1" applyBorder="1" applyAlignment="1">
      <alignment horizontal="left" vertical="top" wrapText="1"/>
    </xf>
    <xf numFmtId="4" fontId="6" fillId="4" borderId="4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4" fontId="9" fillId="4" borderId="13" xfId="0" applyNumberFormat="1" applyFont="1" applyFill="1" applyBorder="1" applyAlignment="1" applyProtection="1">
      <alignment horizontal="right" vertical="center" wrapText="1"/>
    </xf>
    <xf numFmtId="4" fontId="9" fillId="4" borderId="14" xfId="0" applyNumberFormat="1" applyFont="1" applyFill="1" applyBorder="1" applyAlignment="1" applyProtection="1">
      <alignment horizontal="right" vertical="center" wrapText="1"/>
    </xf>
    <xf numFmtId="4" fontId="9" fillId="4" borderId="15" xfId="0" applyNumberFormat="1" applyFont="1" applyFill="1" applyBorder="1" applyAlignment="1" applyProtection="1">
      <alignment horizontal="right" vertical="center" wrapText="1"/>
    </xf>
    <xf numFmtId="4" fontId="8" fillId="4" borderId="24" xfId="0" applyNumberFormat="1" applyFont="1" applyFill="1" applyBorder="1" applyAlignment="1" applyProtection="1">
      <alignment horizontal="right" vertical="top" wrapText="1"/>
    </xf>
    <xf numFmtId="4" fontId="8" fillId="4" borderId="25" xfId="0" applyNumberFormat="1" applyFont="1" applyFill="1" applyBorder="1" applyAlignment="1" applyProtection="1">
      <alignment horizontal="right" vertical="top" wrapText="1"/>
    </xf>
    <xf numFmtId="4" fontId="8" fillId="4" borderId="18" xfId="0" applyNumberFormat="1" applyFont="1" applyFill="1" applyBorder="1" applyAlignment="1" applyProtection="1">
      <alignment horizontal="right" vertical="top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4" fontId="8" fillId="4" borderId="23" xfId="0" applyNumberFormat="1" applyFont="1" applyFill="1" applyBorder="1" applyAlignment="1" applyProtection="1">
      <alignment horizontal="right" vertical="top" wrapText="1"/>
    </xf>
    <xf numFmtId="4" fontId="8" fillId="4" borderId="22" xfId="0" applyNumberFormat="1" applyFont="1" applyFill="1" applyBorder="1" applyAlignment="1" applyProtection="1">
      <alignment horizontal="right" vertical="top" wrapText="1"/>
    </xf>
    <xf numFmtId="0" fontId="15" fillId="0" borderId="0" xfId="0" applyFont="1" applyBorder="1" applyAlignment="1">
      <alignment horizontal="left" vertical="top" wrapText="1"/>
    </xf>
    <xf numFmtId="0" fontId="5" fillId="3" borderId="1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7" fillId="2" borderId="1" xfId="0" applyFont="1" applyFill="1" applyBorder="1" applyAlignment="1">
      <alignment horizontal="justify" vertical="top" wrapText="1"/>
    </xf>
    <xf numFmtId="0" fontId="7" fillId="2" borderId="27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-esc-003\&#1043;&#1086;&#1090;&#1086;&#1074;&#1099;&#1077;%20&#1076;&#1086;&#1082;&#1091;&#1084;&#1077;&#1085;&#1090;&#1099;\2018-&#1056;&#1059;&#1057;&#1043;&#1048;&#1044;&#1056;&#1054;\&#1040;&#1083;&#1100;&#1073;&#1086;&#1084;%20&#1090;&#1080;&#1087;&#1086;&#1074;&#1099;&#1093;%20&#1092;&#1086;&#1088;&#1084;%20&#1087;&#1086;%20&#1080;&#1079;&#1084;%20223-&#1060;&#1047;\&#1040;&#1083;&#1100;&#1073;&#1086;&#1084;%20&#1090;&#1080;&#1087;&#1086;&#1074;&#1099;&#1093;%20&#1092;&#1086;&#1088;&#1084;%20&#1082;%2001.07.2018\&#1055;&#1088;&#1080;&#1083;&#1086;&#1078;&#1077;&#1085;&#1080;&#1077;%20&#1082;%20&#1044;&#1086;&#1047;_&#1057;&#1090;&#1088;&#1091;&#1082;&#1090;&#1091;&#1088;&#1072;%20&#1053;&#1052;&#106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925"/>
    </sheetNames>
    <sheetDataSet>
      <sheetData sheetId="0">
        <row r="7">
          <cell r="B7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tabSelected="1" topLeftCell="A4" zoomScaleNormal="100" workbookViewId="0">
      <selection activeCell="J26" sqref="J26:K26"/>
    </sheetView>
  </sheetViews>
  <sheetFormatPr defaultRowHeight="15" x14ac:dyDescent="0.25"/>
  <cols>
    <col min="1" max="1" width="4.5703125" customWidth="1"/>
    <col min="2" max="2" width="9.140625" customWidth="1"/>
    <col min="3" max="3" width="25.7109375" customWidth="1"/>
    <col min="4" max="4" width="7.140625" customWidth="1"/>
    <col min="5" max="5" width="17.140625" customWidth="1"/>
    <col min="6" max="6" width="12.5703125" customWidth="1"/>
    <col min="7" max="7" width="22.85546875" customWidth="1"/>
    <col min="10" max="10" width="24.42578125" customWidth="1"/>
    <col min="11" max="11" width="16.85546875" customWidth="1"/>
    <col min="12" max="12" width="18.42578125" customWidth="1"/>
    <col min="13" max="13" width="7.28515625" customWidth="1"/>
    <col min="14" max="14" width="15" customWidth="1"/>
    <col min="15" max="15" width="13.85546875" customWidth="1"/>
    <col min="16" max="16" width="8.7109375" customWidth="1"/>
    <col min="17" max="17" width="22.7109375" customWidth="1"/>
  </cols>
  <sheetData>
    <row r="1" spans="1:27" ht="34.5" customHeight="1" x14ac:dyDescent="0.25">
      <c r="B1" s="40" t="s">
        <v>16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15.75" thickBot="1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34.5" customHeight="1" thickBot="1" x14ac:dyDescent="0.3">
      <c r="B3" s="41" t="s">
        <v>10</v>
      </c>
      <c r="C3" s="42"/>
      <c r="D3" s="42"/>
      <c r="E3" s="43"/>
      <c r="F3" s="39">
        <v>500000</v>
      </c>
      <c r="G3" s="29" t="s">
        <v>2</v>
      </c>
      <c r="H3" s="1"/>
      <c r="I3" s="41" t="s">
        <v>21</v>
      </c>
      <c r="J3" s="42"/>
      <c r="K3" s="42"/>
      <c r="L3" s="42"/>
      <c r="M3" s="42"/>
      <c r="N3" s="42"/>
      <c r="O3" s="42"/>
      <c r="P3" s="42"/>
      <c r="Q3" s="57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33.75" customHeight="1" x14ac:dyDescent="0.25">
      <c r="B4" s="62" t="s">
        <v>26</v>
      </c>
      <c r="C4" s="62"/>
      <c r="D4" s="62"/>
      <c r="E4" s="62"/>
      <c r="F4" s="62"/>
      <c r="G4" s="62"/>
      <c r="H4" s="1"/>
      <c r="I4" s="56" t="s">
        <v>17</v>
      </c>
      <c r="J4" s="56"/>
      <c r="K4" s="56"/>
      <c r="L4" s="56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1.75" customHeight="1" x14ac:dyDescent="0.25">
      <c r="B5" s="1"/>
      <c r="C5" s="1"/>
      <c r="D5" s="1"/>
      <c r="E5" s="1"/>
      <c r="F5" s="1"/>
      <c r="G5" s="1"/>
      <c r="H5" s="1"/>
      <c r="I5" s="36" t="s">
        <v>18</v>
      </c>
      <c r="J5" s="36"/>
      <c r="K5" s="36"/>
      <c r="L5" s="3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1" customHeight="1" thickBot="1" x14ac:dyDescent="0.3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2.25" customHeight="1" thickBot="1" x14ac:dyDescent="0.3">
      <c r="B7" s="50" t="s">
        <v>11</v>
      </c>
      <c r="C7" s="43"/>
      <c r="D7" s="51"/>
      <c r="E7" s="51"/>
      <c r="F7" s="52"/>
      <c r="G7" s="53"/>
      <c r="H7" s="5"/>
      <c r="I7" s="41" t="s">
        <v>20</v>
      </c>
      <c r="J7" s="42"/>
      <c r="K7" s="42"/>
      <c r="L7" s="42"/>
      <c r="M7" s="42"/>
      <c r="N7" s="42"/>
      <c r="O7" s="42"/>
      <c r="P7" s="42"/>
      <c r="Q7" s="57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89.25" x14ac:dyDescent="0.25">
      <c r="B8" s="7" t="s">
        <v>3</v>
      </c>
      <c r="C8" s="8" t="s">
        <v>0</v>
      </c>
      <c r="D8" s="8" t="s">
        <v>7</v>
      </c>
      <c r="E8" s="9" t="s">
        <v>8</v>
      </c>
      <c r="F8" s="9" t="s">
        <v>4</v>
      </c>
      <c r="G8" s="10" t="s">
        <v>9</v>
      </c>
      <c r="H8" s="1"/>
      <c r="I8" s="7" t="s">
        <v>3</v>
      </c>
      <c r="J8" s="8" t="s">
        <v>1</v>
      </c>
      <c r="K8" s="9" t="s">
        <v>19</v>
      </c>
      <c r="L8" s="8" t="s">
        <v>22</v>
      </c>
      <c r="M8" s="8" t="s">
        <v>7</v>
      </c>
      <c r="N8" s="9" t="s">
        <v>8</v>
      </c>
      <c r="O8" s="9" t="s">
        <v>12</v>
      </c>
      <c r="P8" s="9" t="s">
        <v>4</v>
      </c>
      <c r="Q8" s="10" t="s">
        <v>13</v>
      </c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8.25" x14ac:dyDescent="0.25">
      <c r="A9" s="6"/>
      <c r="B9" s="11">
        <v>1</v>
      </c>
      <c r="C9" s="13" t="s">
        <v>23</v>
      </c>
      <c r="D9" s="14" t="s">
        <v>24</v>
      </c>
      <c r="E9" s="14">
        <v>2083.3333299999999</v>
      </c>
      <c r="F9" s="15">
        <v>120</v>
      </c>
      <c r="G9" s="28">
        <f>E9*F9</f>
        <v>249999.99959999998</v>
      </c>
      <c r="H9" s="1"/>
      <c r="I9" s="24">
        <f>B9</f>
        <v>1</v>
      </c>
      <c r="J9" s="37" t="s">
        <v>23</v>
      </c>
      <c r="K9" s="19"/>
      <c r="L9" s="19"/>
      <c r="M9" s="25" t="str">
        <f>D9</f>
        <v>чел/ч</v>
      </c>
      <c r="N9" s="30">
        <f>E9</f>
        <v>2083.3333299999999</v>
      </c>
      <c r="O9" s="14"/>
      <c r="P9" s="25">
        <f>F9</f>
        <v>120</v>
      </c>
      <c r="Q9" s="26">
        <f>O9*P9</f>
        <v>0</v>
      </c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6"/>
      <c r="B10" s="11">
        <v>2</v>
      </c>
      <c r="C10" s="13" t="s">
        <v>25</v>
      </c>
      <c r="D10" s="14" t="s">
        <v>24</v>
      </c>
      <c r="E10" s="14">
        <v>2083.3333299999999</v>
      </c>
      <c r="F10" s="15">
        <v>120</v>
      </c>
      <c r="G10" s="28">
        <f t="shared" ref="G10" si="0">E10*F10</f>
        <v>249999.99959999998</v>
      </c>
      <c r="H10" s="1"/>
      <c r="I10" s="24">
        <f t="shared" ref="I10" si="1">B10</f>
        <v>2</v>
      </c>
      <c r="J10" s="37" t="s">
        <v>25</v>
      </c>
      <c r="K10" s="19"/>
      <c r="L10" s="19"/>
      <c r="M10" s="25" t="str">
        <f t="shared" ref="M10" si="2">D10</f>
        <v>чел/ч</v>
      </c>
      <c r="N10" s="30">
        <f t="shared" ref="N10" si="3">E10</f>
        <v>2083.3333299999999</v>
      </c>
      <c r="O10" s="14"/>
      <c r="P10" s="25">
        <f t="shared" ref="P10" si="4">F10</f>
        <v>120</v>
      </c>
      <c r="Q10" s="26">
        <f t="shared" ref="Q10" si="5">O10*P10</f>
        <v>0</v>
      </c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6"/>
      <c r="B11" s="11"/>
      <c r="C11" s="13"/>
      <c r="D11" s="14"/>
      <c r="E11" s="14"/>
      <c r="F11" s="15"/>
      <c r="G11" s="28"/>
      <c r="H11" s="1"/>
      <c r="I11" s="24"/>
      <c r="J11" s="37"/>
      <c r="K11" s="19"/>
      <c r="L11" s="19"/>
      <c r="M11" s="25"/>
      <c r="N11" s="30"/>
      <c r="O11" s="14"/>
      <c r="P11" s="25"/>
      <c r="Q11" s="26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6"/>
      <c r="B12" s="11"/>
      <c r="C12" s="13"/>
      <c r="D12" s="14"/>
      <c r="E12" s="14"/>
      <c r="F12" s="15"/>
      <c r="G12" s="28"/>
      <c r="H12" s="1"/>
      <c r="I12" s="24"/>
      <c r="J12" s="37"/>
      <c r="K12" s="19"/>
      <c r="L12" s="19"/>
      <c r="M12" s="25"/>
      <c r="N12" s="30"/>
      <c r="O12" s="14"/>
      <c r="P12" s="25"/>
      <c r="Q12" s="26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6"/>
      <c r="B13" s="11"/>
      <c r="C13" s="13"/>
      <c r="D13" s="14"/>
      <c r="E13" s="14"/>
      <c r="F13" s="15"/>
      <c r="G13" s="28"/>
      <c r="H13" s="1"/>
      <c r="I13" s="24"/>
      <c r="J13" s="37"/>
      <c r="K13" s="19"/>
      <c r="L13" s="19"/>
      <c r="M13" s="25"/>
      <c r="N13" s="30"/>
      <c r="O13" s="14"/>
      <c r="P13" s="25"/>
      <c r="Q13" s="26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6"/>
      <c r="B14" s="11"/>
      <c r="C14" s="13"/>
      <c r="D14" s="14"/>
      <c r="E14" s="14"/>
      <c r="F14" s="15"/>
      <c r="G14" s="28"/>
      <c r="H14" s="1"/>
      <c r="I14" s="24"/>
      <c r="J14" s="37"/>
      <c r="K14" s="19"/>
      <c r="L14" s="19"/>
      <c r="M14" s="25"/>
      <c r="N14" s="30"/>
      <c r="O14" s="14"/>
      <c r="P14" s="25"/>
      <c r="Q14" s="26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6"/>
      <c r="B15" s="11"/>
      <c r="C15" s="13"/>
      <c r="D15" s="14"/>
      <c r="E15" s="14"/>
      <c r="F15" s="15"/>
      <c r="G15" s="28"/>
      <c r="H15" s="1"/>
      <c r="I15" s="24"/>
      <c r="J15" s="37"/>
      <c r="K15" s="19"/>
      <c r="L15" s="19"/>
      <c r="M15" s="25"/>
      <c r="N15" s="30"/>
      <c r="O15" s="14"/>
      <c r="P15" s="25"/>
      <c r="Q15" s="26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6"/>
      <c r="B16" s="11"/>
      <c r="C16" s="13"/>
      <c r="D16" s="14"/>
      <c r="E16" s="14"/>
      <c r="F16" s="15"/>
      <c r="G16" s="28"/>
      <c r="H16" s="1"/>
      <c r="I16" s="24"/>
      <c r="J16" s="37"/>
      <c r="K16" s="19"/>
      <c r="L16" s="19"/>
      <c r="M16" s="25"/>
      <c r="N16" s="30"/>
      <c r="O16" s="14"/>
      <c r="P16" s="25"/>
      <c r="Q16" s="26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6"/>
      <c r="B17" s="11"/>
      <c r="C17" s="13"/>
      <c r="D17" s="14"/>
      <c r="E17" s="14"/>
      <c r="F17" s="15"/>
      <c r="G17" s="28"/>
      <c r="H17" s="1"/>
      <c r="I17" s="24"/>
      <c r="J17" s="37"/>
      <c r="K17" s="19"/>
      <c r="L17" s="19"/>
      <c r="M17" s="25"/>
      <c r="N17" s="30"/>
      <c r="O17" s="14"/>
      <c r="P17" s="25"/>
      <c r="Q17" s="26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thickBot="1" x14ac:dyDescent="0.3">
      <c r="A18" s="6"/>
      <c r="B18" s="12"/>
      <c r="C18" s="16"/>
      <c r="D18" s="14"/>
      <c r="E18" s="17"/>
      <c r="F18" s="18"/>
      <c r="G18" s="28"/>
      <c r="H18" s="1"/>
      <c r="I18" s="24"/>
      <c r="J18" s="38"/>
      <c r="K18" s="20"/>
      <c r="L18" s="34"/>
      <c r="M18" s="25"/>
      <c r="N18" s="30"/>
      <c r="O18" s="17"/>
      <c r="P18" s="25"/>
      <c r="Q18" s="27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21" customHeight="1" thickBot="1" x14ac:dyDescent="0.3">
      <c r="A19" s="6"/>
      <c r="B19" s="44" t="s">
        <v>5</v>
      </c>
      <c r="C19" s="45"/>
      <c r="D19" s="45"/>
      <c r="E19" s="45"/>
      <c r="F19" s="46"/>
      <c r="G19" s="21">
        <f>SUM(G9:G18)</f>
        <v>499999.99919999996</v>
      </c>
      <c r="H19" s="1"/>
      <c r="I19" s="44" t="s">
        <v>5</v>
      </c>
      <c r="J19" s="45"/>
      <c r="K19" s="45"/>
      <c r="L19" s="45"/>
      <c r="M19" s="45"/>
      <c r="N19" s="45"/>
      <c r="O19" s="45"/>
      <c r="P19" s="46"/>
      <c r="Q19" s="21">
        <f>SUM(Q9:Q18)</f>
        <v>0</v>
      </c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" customHeight="1" x14ac:dyDescent="0.25">
      <c r="A20" s="6"/>
      <c r="B20" s="54" t="s">
        <v>14</v>
      </c>
      <c r="C20" s="55"/>
      <c r="D20" s="55"/>
      <c r="E20" s="55"/>
      <c r="F20" s="31">
        <v>0.2</v>
      </c>
      <c r="G20" s="22">
        <f>G19*F20</f>
        <v>99999.999840000004</v>
      </c>
      <c r="H20" s="1"/>
      <c r="I20" s="54" t="s">
        <v>14</v>
      </c>
      <c r="J20" s="55"/>
      <c r="K20" s="55"/>
      <c r="L20" s="55"/>
      <c r="M20" s="55"/>
      <c r="N20" s="55"/>
      <c r="O20" s="55"/>
      <c r="P20" s="31">
        <v>0.2</v>
      </c>
      <c r="Q20" s="22">
        <f>Q19*P20</f>
        <v>0</v>
      </c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thickBot="1" x14ac:dyDescent="0.3">
      <c r="A21" s="6"/>
      <c r="B21" s="47" t="s">
        <v>6</v>
      </c>
      <c r="C21" s="48"/>
      <c r="D21" s="48"/>
      <c r="E21" s="48"/>
      <c r="F21" s="49"/>
      <c r="G21" s="23">
        <f>G19+G20</f>
        <v>599999.99903999991</v>
      </c>
      <c r="H21" s="1"/>
      <c r="I21" s="47" t="s">
        <v>6</v>
      </c>
      <c r="J21" s="48"/>
      <c r="K21" s="48"/>
      <c r="L21" s="48"/>
      <c r="M21" s="48"/>
      <c r="N21" s="48"/>
      <c r="O21" s="48"/>
      <c r="P21" s="49"/>
      <c r="Q21" s="23">
        <f>Q19+Q20</f>
        <v>0</v>
      </c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33.75" customHeight="1" x14ac:dyDescent="0.25">
      <c r="B22" s="63"/>
      <c r="C22" s="63"/>
      <c r="D22" s="63"/>
      <c r="E22" s="63"/>
      <c r="F22" s="63"/>
      <c r="G22" s="63"/>
      <c r="H22" s="1"/>
      <c r="I22" s="1"/>
      <c r="J22" s="1"/>
      <c r="K22" s="1"/>
      <c r="L22" s="1"/>
      <c r="M22" s="2"/>
      <c r="N22" s="2"/>
      <c r="O22" s="2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1.5" customHeight="1" x14ac:dyDescent="0.25">
      <c r="B23" s="63"/>
      <c r="C23" s="63"/>
      <c r="D23" s="63"/>
      <c r="E23" s="63"/>
      <c r="F23" s="63"/>
      <c r="G23" s="63"/>
      <c r="H23" s="3"/>
      <c r="I23" s="3"/>
      <c r="J23" s="60" t="s">
        <v>15</v>
      </c>
      <c r="K23" s="61"/>
      <c r="L23" s="35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"/>
    </row>
    <row r="24" spans="1:27" ht="19.5" x14ac:dyDescent="0.25">
      <c r="J24" s="59"/>
      <c r="K24" s="59"/>
      <c r="L24" s="32"/>
      <c r="AA24" s="1"/>
    </row>
    <row r="25" spans="1:27" ht="16.5" x14ac:dyDescent="0.25">
      <c r="J25" s="58"/>
      <c r="K25" s="58"/>
      <c r="L25" s="33"/>
    </row>
    <row r="26" spans="1:27" ht="19.5" x14ac:dyDescent="0.25">
      <c r="J26" s="59"/>
      <c r="K26" s="59"/>
      <c r="L26" s="32"/>
    </row>
  </sheetData>
  <sheetProtection formatCells="0" formatColumns="0" formatRows="0" insertRows="0" deleteRows="0"/>
  <mergeCells count="19">
    <mergeCell ref="J25:K25"/>
    <mergeCell ref="J26:K26"/>
    <mergeCell ref="J24:K24"/>
    <mergeCell ref="B23:G23"/>
    <mergeCell ref="I7:Q7"/>
    <mergeCell ref="I19:P19"/>
    <mergeCell ref="B22:G22"/>
    <mergeCell ref="J23:K23"/>
    <mergeCell ref="B1:Q1"/>
    <mergeCell ref="B3:E3"/>
    <mergeCell ref="B19:F19"/>
    <mergeCell ref="B21:F21"/>
    <mergeCell ref="B4:G4"/>
    <mergeCell ref="B7:G7"/>
    <mergeCell ref="I21:P21"/>
    <mergeCell ref="B20:E20"/>
    <mergeCell ref="I20:O20"/>
    <mergeCell ref="I4:L4"/>
    <mergeCell ref="I3:Q3"/>
  </mergeCells>
  <pageMargins left="0.7" right="0.7" top="0.75" bottom="0.75" header="0.3" footer="0.3"/>
  <pageSetup paperSize="9" orientation="portrait" r:id="rId1"/>
  <ignoredErrors>
    <ignoredError sqref="M9 M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Структура НМЦ и форма КП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Иваненко Елена Сергеевна</dc:creator>
  <cp:lastModifiedBy>Вишникина Ольга Владимировна</cp:lastModifiedBy>
  <dcterms:created xsi:type="dcterms:W3CDTF">2018-05-22T01:14:50Z</dcterms:created>
  <dcterms:modified xsi:type="dcterms:W3CDTF">2022-03-03T13:51:38Z</dcterms:modified>
</cp:coreProperties>
</file>