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nna.pomerantseva\Desktop\РИМ ИНДОР Бурятия\правки\Новая папка\"/>
    </mc:Choice>
  </mc:AlternateContent>
  <bookViews>
    <workbookView xWindow="0" yWindow="0" windowWidth="16380" windowHeight="8190" tabRatio="500"/>
  </bookViews>
  <sheets>
    <sheet name=" Бурятский филиал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2" i="1" l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E4" i="1" s="1"/>
  <c r="F4" i="1" s="1"/>
</calcChain>
</file>

<file path=xl/sharedStrings.xml><?xml version="1.0" encoding="utf-8"?>
<sst xmlns="http://schemas.openxmlformats.org/spreadsheetml/2006/main" count="251" uniqueCount="135">
  <si>
    <t>Участник</t>
  </si>
  <si>
    <t xml:space="preserve">Скидка в % по критерию Коэффициент снижения расценок </t>
  </si>
  <si>
    <t>Значение  по подкритерию: Коэффициент снижения цены, в десятичном значении</t>
  </si>
  <si>
    <t>ИНСТРУКЦИЯ ПО ЗАПОЛНЕНИЮ:</t>
  </si>
  <si>
    <t>1. Участник Отбора предложений указывает своё наименование в ячейке В2</t>
  </si>
  <si>
    <t>2. Участник заполняет только ЖЕЛТЫЕ поля E14-Е129</t>
  </si>
  <si>
    <t>3. Полученное автоматически значение коэффициента снижения цены (ячейка F4) Участник указывает в Форме 3 ТКП в формате Word.</t>
  </si>
  <si>
    <t>4. Цена за единицу, предложенная Участником, не должна превышать установленные начальные (максимальные) цены.</t>
  </si>
  <si>
    <t>5. Заполняются данные только по тем Лотам, в которых принимает участие Участник</t>
  </si>
  <si>
    <t>6. Допускаются разные ценовые предложения Участника по каждой позиции, при соблюдении п. 4.</t>
  </si>
  <si>
    <t xml:space="preserve"> Бурятский филиал</t>
  </si>
  <si>
    <t>№</t>
  </si>
  <si>
    <r>
      <rPr>
        <b/>
        <sz val="9"/>
        <color theme="1"/>
        <rFont val="Times New Roman"/>
        <family val="1"/>
        <charset val="204"/>
      </rPr>
      <t>Наименование товара, работы, услуги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FF0000"/>
        <rFont val="Times New Roman"/>
        <family val="1"/>
        <charset val="204"/>
      </rPr>
      <t>декомпозировано до анализируемых позиций</t>
    </r>
    <r>
      <rPr>
        <sz val="9"/>
        <color theme="1"/>
        <rFont val="Times New Roman"/>
        <family val="1"/>
        <charset val="204"/>
      </rPr>
      <t>)</t>
    </r>
  </si>
  <si>
    <t>Ед. изм.</t>
  </si>
  <si>
    <t>Начальная (максимальная) цена 1 (одной) единицы Услуги в руб. с НДС</t>
  </si>
  <si>
    <t xml:space="preserve">Начальная (максимальная) цена 1 (одной) единицы Услуги, предложенная Участником,  в руб. с НДС </t>
  </si>
  <si>
    <t>% снижения
(не заполняется, считается автоматически)</t>
  </si>
  <si>
    <t>Изготовление и размещение плакатов на рекламных стендах в лифтах- Улан-Удэ - А3</t>
  </si>
  <si>
    <t>услуга</t>
  </si>
  <si>
    <t>Изготовление и размещение плакатов на рекламных стендах в лифтах- Улан-Удэ - А4</t>
  </si>
  <si>
    <t>Изготовление и размещение плакатов на рекламных стендах в лифтах - Чита - А3</t>
  </si>
  <si>
    <t>Изготовление и размещение плакатов на рекламных стендах в лифтах - Чита - А4</t>
  </si>
  <si>
    <t>Изготовление и размещение плакатов на рекламных стендах в лифтах - Чита - 210*198 мм</t>
  </si>
  <si>
    <t>Изготовление и размещение плакатов на закрытых рекламных стендах в подъездах - Улан-Удэ - А3</t>
  </si>
  <si>
    <t>Изготовление и размещение плакатов на закрытых рекламных стендах в подъездах - Улан-Удэ - А4</t>
  </si>
  <si>
    <t>Размещение плакатов на закрытых рекламных стендах в подъездах - Чита - А4</t>
  </si>
  <si>
    <t>Изготовление и размещение плакатов на стендах у домофонов - Чита - А5</t>
  </si>
  <si>
    <t>Размещение плакатов на стендах у домофонов - Улан-Удэ - А5</t>
  </si>
  <si>
    <t>Изготовление и размещение рекламного макета на кнопке лифта - Улан-Удэ - 126х275 мм</t>
  </si>
  <si>
    <t>Размещение плакатов на открытых стендах в подъездах - Улан-Удэ - А3</t>
  </si>
  <si>
    <t>Размещение плакатов на открытых стендах в подъездах - Улан-Удэ - А4</t>
  </si>
  <si>
    <t>Размещение плакатов на открытых стендах в подъездах - Чита - А4</t>
  </si>
  <si>
    <t>Размещение плакатов на открытых приподъездных стендах - Улан-Удэ - А3</t>
  </si>
  <si>
    <t>Размещение плакатов на открытых приподъездных стендах - Чита - А3</t>
  </si>
  <si>
    <t>Размещение плакатов на открытых приподъездных стендах - Улан-Удэ - А5</t>
  </si>
  <si>
    <t>Размещение плакатов на открытых приподъездных стендах - Чита - А5</t>
  </si>
  <si>
    <t>Размещение плакатов на открытых приподъездных стендах - Улан-Удэ - А4</t>
  </si>
  <si>
    <t>Размещение плакатов на открытых приподъездных стендах - Чита - А4</t>
  </si>
  <si>
    <t>Размещение плакатов на открытых приподъездных стендах - Селенгинск - А4</t>
  </si>
  <si>
    <t>Размещение плакатов на открытых приподъездных стендах - Кяхта - А4</t>
  </si>
  <si>
    <t>Размещение плакатов на открытых приподъездных стендах - Гусинозерск - А4</t>
  </si>
  <si>
    <t>Размещение плакатов на открытых приподъездных стендах - Северобайкальск- А4</t>
  </si>
  <si>
    <t>Размещение плакатов на открытых приподъездных стендах - Краснокаменск - А4</t>
  </si>
  <si>
    <t>Размещение плакатов на открытых приподъездных стендах - Борзя - А4</t>
  </si>
  <si>
    <t>Размещение плакатов на открытых приподъездных стендах - Петровск-Забайкальский - А4</t>
  </si>
  <si>
    <t>Размещение плакатов на открытых приподъездных стендах - Домна - А4</t>
  </si>
  <si>
    <t>Размещение плакатов на открытых приподъездных стендах - Горный - А4</t>
  </si>
  <si>
    <t>Размещение плакатов на открытых приподъездных стендах - Атамановка - А4</t>
  </si>
  <si>
    <t>Размещение плакатов на открытых приподъездных стендах - Новоорловск - А4</t>
  </si>
  <si>
    <t>Размещение плакатов на открытых приподъездных стендах - Новая Чара - А4</t>
  </si>
  <si>
    <t>Размещение плакатов на открытых приподъездных стендах - Ясногорск - А4</t>
  </si>
  <si>
    <t>Распространение листовок по почтовым ящикам - Улан-Удэ - А5</t>
  </si>
  <si>
    <t>Распространение листовок по почтовым ящикам - Кяхта - А5</t>
  </si>
  <si>
    <t>Распространение листовок по почтовым ящикам - Северобайкальск - А5</t>
  </si>
  <si>
    <t>Распространение листовок по почтовым ящикам - Селенгинск - А5</t>
  </si>
  <si>
    <t>Распространение листовок по почтовым ящикам - Чита - А5</t>
  </si>
  <si>
    <t>Распространение листовок по почтовым ящикам - Краснокаменск - А5</t>
  </si>
  <si>
    <t>Распространение листовок по почтовым ящикам - Борзя - А5</t>
  </si>
  <si>
    <t>Распространение листовок по почтовым ящикам - Петровск-Забайкальский - А5</t>
  </si>
  <si>
    <t>Распространение листовок по почтовым ящикам - Домна - А5</t>
  </si>
  <si>
    <t>Распространение листовок по почтовым ящикам - Горный - А5</t>
  </si>
  <si>
    <t>Распространение листовок по почтовым ящикам - Атамановка - А5</t>
  </si>
  <si>
    <t>Распространение листовок по почтовым ящикам - Новоорловск - А5</t>
  </si>
  <si>
    <t>Распространение листовок по почтовым ящикам - Новая Чара - А5</t>
  </si>
  <si>
    <t>Распространение листовок по почтовым ящикам - Ясногорск - А5</t>
  </si>
  <si>
    <t>Распространение листовок по почтовым ящикам - Улан-Удэ - Евробуклет, А4</t>
  </si>
  <si>
    <t>Распространение листовок по почтовым ящикам - Кяхта - Евробуклет, А4</t>
  </si>
  <si>
    <t>Распространение листовок по почтовым ящикам - Северобайкальск - Евробуклет, А4</t>
  </si>
  <si>
    <t>Распространение листовок по почтовым ящикам - Селенгинск - Евробуклет, А4</t>
  </si>
  <si>
    <t>Распространение листовок по почтовым ящикам - Чита - Евробуклет, А4</t>
  </si>
  <si>
    <t>Распространение листовок по почтовым ящикам - Краснокаменск - Евробуклет, А4</t>
  </si>
  <si>
    <t>Распространение листовок по почтовым ящикам - Борзя - Евробуклет, А4</t>
  </si>
  <si>
    <t>Распространение листовок по почтовым ящикам - Петровск-Забайкальский - Евробуклет, А4</t>
  </si>
  <si>
    <t>Распространение листовок по почтовым ящикам - Домна - Евробуклет, А4</t>
  </si>
  <si>
    <t>Распространение листовок по почтовым ящикам - Горный - Евробуклет, А4</t>
  </si>
  <si>
    <t>Распространение листовок по почтовым ящикам - Атамановка - Евробуклет, А4</t>
  </si>
  <si>
    <t>Распространение листовок по почтовым ящикам - Новоорловск - Евробуклет, А4</t>
  </si>
  <si>
    <t>Распространение листовок по почтовым ящикам - Новая Чара - Евробуклет, А4</t>
  </si>
  <si>
    <t>Распространение листовок по почтовым ящикам - Ясногорск - Евробуклет, А4</t>
  </si>
  <si>
    <t>Распространение листовок по почтовым ящикам в частном секторе - Улан-Удэ (частный сектор) - А5</t>
  </si>
  <si>
    <t>Распространение листовок по почтовым ящикам в частном секторе - Чита (частный сектор) - А5</t>
  </si>
  <si>
    <t>Распространение листовок по почтовым ящикам в частном секторе - Улан-Удэ (частный сектор) - Евробуклет, А4</t>
  </si>
  <si>
    <t>Распространение листовок по почтовым ящикам в частном секторе - Чита (частный сектор) - Евробуклет, А4</t>
  </si>
  <si>
    <t>Распространение визиток-магнитов на почтовые ящики - Улан-Удэ - 90х50 мм</t>
  </si>
  <si>
    <t>Распространение визиток-магнитов на почтовые ящики - Селенгинск - 90х50 мм</t>
  </si>
  <si>
    <t>Распространение визиток-магнитов на почтовые ящики - Чита - 90х50 мм</t>
  </si>
  <si>
    <t>Распространение визиток-магнитов на почтовые ящики - Краснокаменск - 90х50 мм</t>
  </si>
  <si>
    <t>Изготовление Плакат А3, 4+0, мел. глян. 90 гр/м2 - 500</t>
  </si>
  <si>
    <t>Изготовление Плакат А3, 4+0, мел. глян. 90 гр/м2 - 1000</t>
  </si>
  <si>
    <t>Изготовление Плакат А3, 4+0, мел. глян. 90 гр/м2 - 5000</t>
  </si>
  <si>
    <t>Изготовление Плакат А3, 4+0, мел. глян. 90 гр/м2 - 10000</t>
  </si>
  <si>
    <t>Изготовление Плакат А3, 4+0, мел. глян. 90 гр/м2 - 50000</t>
  </si>
  <si>
    <t>Изготовление Плакат А3, 4+0, мел. глян. 90 гр/м2 - 20000</t>
  </si>
  <si>
    <t>Изготовление Плакат А3, 4+0, мел. глян. 90 гр/м2 - 70000</t>
  </si>
  <si>
    <t xml:space="preserve">ИзготовлениеПлакат А4, 4+0, мел. глян. 90 гр/м2 - 500 </t>
  </si>
  <si>
    <t xml:space="preserve"> Изготовление Плакат А3, 4+0, мел. глян. 90 гр/м2 - 100000</t>
  </si>
  <si>
    <t xml:space="preserve">Изготовление Плакат А4, 4+0, мел. глян. 90 гр/м2 - 1000 </t>
  </si>
  <si>
    <t xml:space="preserve">Изготовление Плакат А4, 4+0, мел. глян. 90 гр/м2 - 5000 </t>
  </si>
  <si>
    <t xml:space="preserve">Изготовление Плакат А4, 4+0, мел. глян. 90 гр/м2 - 10000 </t>
  </si>
  <si>
    <t xml:space="preserve">Изготовление Плакат А4, 4+0, мел. глян. 90 гр/м2 - 50000 </t>
  </si>
  <si>
    <t xml:space="preserve">Изготовление Плакат А4, 4+0, мел. глян. 90 гр/м2 - 20000 </t>
  </si>
  <si>
    <t xml:space="preserve">Изготовление Плакат А4, 4+0, мел. глян. 90 гр/м2 - 70000 </t>
  </si>
  <si>
    <t xml:space="preserve">Изготовление Плакат А4, 4+0, мел. глян. 90 гр/м2 - 100000 </t>
  </si>
  <si>
    <t xml:space="preserve">Изготовление Плакат А5, 4+0, мел. глян. 90 гр/м2 - 1000 </t>
  </si>
  <si>
    <t xml:space="preserve">Изготовление Плакат А5, 4+0, мел. глян. 90 гр/м2 - 500 </t>
  </si>
  <si>
    <t xml:space="preserve">Изготовление Плакат А5, 4+0, мел. глян. 90 гр/м2 - 5000 </t>
  </si>
  <si>
    <t xml:space="preserve">Изготовление Плакат А5, 4+0, мел. глян. 90 гр/м2 - 10000 </t>
  </si>
  <si>
    <t xml:space="preserve">Изготовление Плакат А5, 4+0, мел. глян. 90 гр/м2 - 20000 </t>
  </si>
  <si>
    <t xml:space="preserve">Изготовление Плакат А5, 4+0, мел. глян. 90 гр/м2 - 50000 </t>
  </si>
  <si>
    <t xml:space="preserve">Изготовление Плакат А5, 4+0, мел. глян. 90 гр/м2 - 70000 </t>
  </si>
  <si>
    <t>Изготовление Листовка А5, 4+4, мел. глян. 90 гр/м2 - 500</t>
  </si>
  <si>
    <t>ИзготовлениеЛистовка А5, 4+4, мел. глян. 90 гр/м2 - 1000</t>
  </si>
  <si>
    <t xml:space="preserve"> Изготовление Плакат А5, 4+0, мел. глян. 90 гр/м2 - 100000 </t>
  </si>
  <si>
    <t>Изготовление Листовка А5, 4+4, мел. глян. 90 гр/м2 - 5000</t>
  </si>
  <si>
    <t>Изготовление Листовка А5, 4+4, мел. глян. 90 гр/м2 - 10000</t>
  </si>
  <si>
    <t>Изготовление Листовка А5, 4+4, мел. глян. 90 гр/м2 - 20000</t>
  </si>
  <si>
    <t>Изготовление Листовка А5, 4+4, мел. глян. 90 гр/м2 - 50000</t>
  </si>
  <si>
    <t>Изготовление Листовка А5, 4+4, мел. глян. 90 гр/м2 - 70000</t>
  </si>
  <si>
    <t>Изготовление Листовка А5, 4+4, мел. глян. 90 гр/м2 - 100000</t>
  </si>
  <si>
    <t>Изготовление Евробуклет А4, 1 или 2 биговки, 4+4, мел. глян. 90 гр/м2 - 500</t>
  </si>
  <si>
    <t>Изготовление Евробуклет А4, 1 или 2 биговки, 4+4, мел. глян. 90 гр/м2 - 1000</t>
  </si>
  <si>
    <t>Изготовление Евробуклет А4, 1 или 2 биговки, 4+4, мел. глян. 90 гр/м2 - 5000</t>
  </si>
  <si>
    <t>Изготовление Евробуклет А4, 1 или 2 биговки, 4+4, мел. глян. 90 гр/м2 - 10000</t>
  </si>
  <si>
    <t>Изготовление Евробуклет А4, 1 или 2 биговки, 4+4, мел. глян. 90 гр/м2 - 20000</t>
  </si>
  <si>
    <t>Изготовление Евробуклет А4, 1 или 2 биговки, 4+4, мел. глян. 90 гр/м2 - 50000</t>
  </si>
  <si>
    <t>Изготовление Евробуклет А4, 1 или 2 биговки, 4+4, мел. глян. 90 гр/м2 - 70000</t>
  </si>
  <si>
    <t>Изготовление Евробуклет А4, 1 или 2 биговки, 4+4, мел. глян. 90 гр/м2 - 100000</t>
  </si>
  <si>
    <t xml:space="preserve">Изготовление Визитка-магнит 90х50 мм 4+0 , магнитный винил 0,4 мм, печать 4+0, ламинация  - 100 </t>
  </si>
  <si>
    <t xml:space="preserve">Изготовление Визитка-магнит 90х50 мм 4+0 , магнитный винил 0,4 мм, печать 4+0, ламинация  - 300 </t>
  </si>
  <si>
    <t xml:space="preserve">Изготовление Визитка-магнит 90х50 мм 4+0 , магнитный винил 0,4 мм, печать 4+0, ламинация  - 500 </t>
  </si>
  <si>
    <t xml:space="preserve">Изготовление Визитка-магнит 90х50 мм 4+0 , магнитный винил 0,4 мм, печать 4+0, ламинация  - 700 </t>
  </si>
  <si>
    <t xml:space="preserve">Изготовление Визитка-магнит 90х50 мм 4+0 , магнитный винил 0,4 мм, печать 4+0, ламинация  - 1000 </t>
  </si>
  <si>
    <t xml:space="preserve">Изготовление Визитка-магнит 90х50 мм 4+0 , магнитный винил 0,4 мм, печать 4+0, ламинация  - 1500 </t>
  </si>
  <si>
    <t xml:space="preserve">Изготовление Визитка-магнит 90х50 мм 4+0 , магнитный винил 0,4 мм, печать 4+0, ламинация  - 2000 </t>
  </si>
  <si>
    <t xml:space="preserve">Изготовление Визитка-магнит 90х50 мм 4+0 , магнитный винил 0,4 мм, печать 4+0, ламинация  - Более 2000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</si>
</sst>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_р_.;\-#,##0.00_р_."/>
  </numFmts>
  <fonts count="13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6" tint="0.79979857783745845"/>
        <bgColor rgb="FFF2F2F2"/>
      </patternFill>
    </fill>
    <fill>
      <patternFill patternType="solid">
        <fgColor rgb="FFFFC000"/>
        <bgColor rgb="FFFF9900"/>
      </patternFill>
    </fill>
    <fill>
      <patternFill patternType="solid">
        <fgColor theme="9" tint="0.79979857783745845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EDEDE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12" fillId="0" borderId="0" applyBorder="0" applyProtection="0"/>
    <xf numFmtId="0" fontId="1" fillId="0" borderId="0" applyBorder="0" applyProtection="0"/>
    <xf numFmtId="0" fontId="2" fillId="0" borderId="0"/>
    <xf numFmtId="0" fontId="2" fillId="0" borderId="0"/>
  </cellStyleXfs>
  <cellXfs count="25">
    <xf numFmtId="0" fontId="0" fillId="0" borderId="0" xfId="0"/>
    <xf numFmtId="0" fontId="7" fillId="5" borderId="1" xfId="3" applyFont="1" applyFill="1" applyBorder="1" applyAlignment="1" applyProtection="1">
      <alignment horizontal="center" vertical="center" wrapText="1"/>
    </xf>
    <xf numFmtId="0" fontId="7" fillId="4" borderId="1" xfId="3" applyFont="1" applyFill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left" vertical="center"/>
    </xf>
    <xf numFmtId="164" fontId="3" fillId="3" borderId="1" xfId="4" applyNumberFormat="1" applyFont="1" applyFill="1" applyBorder="1" applyAlignment="1" applyProtection="1">
      <alignment horizontal="center" vertical="center"/>
    </xf>
    <xf numFmtId="10" fontId="3" fillId="0" borderId="1" xfId="4" applyNumberFormat="1" applyFont="1" applyBorder="1" applyAlignment="1" applyProtection="1">
      <alignment horizontal="center" vertical="center"/>
    </xf>
    <xf numFmtId="0" fontId="3" fillId="2" borderId="1" xfId="4" applyFont="1" applyFill="1" applyBorder="1" applyAlignment="1" applyProtection="1">
      <alignment horizontal="center" vertical="center" wrapText="1"/>
    </xf>
    <xf numFmtId="0" fontId="0" fillId="0" borderId="0" xfId="0" applyAlignment="1" applyProtection="1"/>
    <xf numFmtId="0" fontId="3" fillId="0" borderId="0" xfId="4" applyFont="1" applyAlignment="1" applyProtection="1">
      <alignment vertical="center"/>
    </xf>
    <xf numFmtId="0" fontId="3" fillId="0" borderId="0" xfId="4" applyFont="1" applyAlignment="1" applyProtection="1">
      <alignment horizontal="left" vertical="center"/>
    </xf>
    <xf numFmtId="10" fontId="3" fillId="0" borderId="0" xfId="4" applyNumberFormat="1" applyFont="1" applyBorder="1" applyAlignment="1" applyProtection="1">
      <alignment horizontal="center" vertical="center"/>
    </xf>
    <xf numFmtId="164" fontId="3" fillId="0" borderId="0" xfId="4" applyNumberFormat="1" applyFont="1" applyBorder="1" applyAlignment="1" applyProtection="1">
      <alignment horizontal="center" vertical="center"/>
    </xf>
    <xf numFmtId="0" fontId="4" fillId="0" borderId="0" xfId="3" applyFont="1" applyAlignment="1" applyProtection="1"/>
    <xf numFmtId="0" fontId="5" fillId="0" borderId="0" xfId="3" applyFont="1" applyAlignment="1" applyProtection="1"/>
    <xf numFmtId="1" fontId="0" fillId="0" borderId="0" xfId="0" applyNumberFormat="1" applyAlignment="1" applyProtection="1"/>
    <xf numFmtId="0" fontId="8" fillId="0" borderId="1" xfId="3" applyFont="1" applyBorder="1" applyAlignment="1" applyProtection="1">
      <alignment horizontal="center" vertical="center" wrapText="1"/>
    </xf>
    <xf numFmtId="0" fontId="8" fillId="0" borderId="3" xfId="3" applyFont="1" applyBorder="1" applyAlignment="1" applyProtection="1">
      <alignment horizontal="center" vertical="center" wrapText="1"/>
    </xf>
    <xf numFmtId="0" fontId="8" fillId="4" borderId="1" xfId="3" applyFont="1" applyFill="1" applyBorder="1" applyAlignment="1" applyProtection="1">
      <alignment horizontal="center" vertical="center" wrapText="1"/>
    </xf>
    <xf numFmtId="0" fontId="5" fillId="0" borderId="1" xfId="3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center" vertical="center" wrapText="1"/>
    </xf>
    <xf numFmtId="165" fontId="11" fillId="4" borderId="1" xfId="3" applyNumberFormat="1" applyFont="1" applyFill="1" applyBorder="1" applyAlignment="1" applyProtection="1">
      <alignment horizontal="center" vertical="center" wrapText="1"/>
    </xf>
    <xf numFmtId="4" fontId="5" fillId="5" borderId="1" xfId="3" applyNumberFormat="1" applyFont="1" applyFill="1" applyBorder="1" applyAlignment="1" applyProtection="1">
      <alignment horizontal="center" vertical="center" wrapText="1"/>
    </xf>
    <xf numFmtId="10" fontId="5" fillId="4" borderId="4" xfId="1" applyNumberFormat="1" applyFont="1" applyFill="1" applyBorder="1" applyAlignment="1" applyProtection="1">
      <alignment horizontal="center" vertical="center" wrapText="1"/>
    </xf>
    <xf numFmtId="0" fontId="10" fillId="6" borderId="1" xfId="3" applyFont="1" applyFill="1" applyBorder="1" applyAlignment="1" applyProtection="1">
      <alignment horizontal="center" vertical="center" wrapText="1"/>
    </xf>
  </cellXfs>
  <cellStyles count="5">
    <cellStyle name="Гиперссылка 2" xfId="2"/>
    <cellStyle name="Обычный" xfId="0" builtinId="0"/>
    <cellStyle name="Обычный 2 2" xfId="3"/>
    <cellStyle name="Обычный 5" xfId="4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3"/>
  <sheetViews>
    <sheetView tabSelected="1" topLeftCell="A125" zoomScale="85" zoomScaleNormal="85" workbookViewId="0">
      <selection activeCell="E137" sqref="E137"/>
    </sheetView>
  </sheetViews>
  <sheetFormatPr defaultColWidth="8.7109375" defaultRowHeight="15" customHeight="1" outlineLevelRow="1" outlineLevelCol="1" x14ac:dyDescent="0.25"/>
  <cols>
    <col min="2" max="2" width="42.85546875" style="8" customWidth="1"/>
    <col min="3" max="3" width="11.42578125" style="8" customWidth="1" outlineLevel="1"/>
    <col min="4" max="4" width="16.28515625" style="8" customWidth="1"/>
    <col min="5" max="5" width="24.42578125" style="8" customWidth="1"/>
    <col min="6" max="6" width="23.28515625" style="8" customWidth="1"/>
  </cols>
  <sheetData>
    <row r="2" spans="1:7" ht="35.25" customHeight="1" x14ac:dyDescent="0.25">
      <c r="A2" s="9" t="s">
        <v>0</v>
      </c>
      <c r="B2" s="10"/>
      <c r="C2" s="10"/>
      <c r="E2" s="7" t="s">
        <v>1</v>
      </c>
      <c r="F2" s="7" t="s">
        <v>2</v>
      </c>
    </row>
    <row r="3" spans="1:7" ht="34.5" customHeight="1" x14ac:dyDescent="0.25">
      <c r="E3" s="7"/>
      <c r="F3" s="7"/>
    </row>
    <row r="4" spans="1:7" x14ac:dyDescent="0.25">
      <c r="A4" s="8" t="s">
        <v>3</v>
      </c>
      <c r="E4" s="6">
        <f>AVERAGE(F16:F132)</f>
        <v>1</v>
      </c>
      <c r="F4" s="5">
        <f>1-E4</f>
        <v>0</v>
      </c>
    </row>
    <row r="5" spans="1:7" x14ac:dyDescent="0.25">
      <c r="A5" s="8" t="s">
        <v>4</v>
      </c>
      <c r="E5" s="6"/>
      <c r="F5" s="5"/>
    </row>
    <row r="6" spans="1:7" x14ac:dyDescent="0.25">
      <c r="A6" s="8" t="s">
        <v>5</v>
      </c>
      <c r="E6" s="11"/>
      <c r="F6" s="12"/>
    </row>
    <row r="7" spans="1:7" x14ac:dyDescent="0.25">
      <c r="A7" s="8" t="s">
        <v>6</v>
      </c>
      <c r="E7" s="11"/>
      <c r="F7" s="12"/>
    </row>
    <row r="8" spans="1:7" x14ac:dyDescent="0.25">
      <c r="A8" s="8" t="s">
        <v>7</v>
      </c>
      <c r="E8" s="11"/>
      <c r="F8" s="12"/>
    </row>
    <row r="9" spans="1:7" x14ac:dyDescent="0.25">
      <c r="A9" s="8" t="s">
        <v>8</v>
      </c>
      <c r="E9" s="11"/>
      <c r="F9" s="12"/>
    </row>
    <row r="10" spans="1:7" x14ac:dyDescent="0.25">
      <c r="A10" s="8" t="s">
        <v>9</v>
      </c>
      <c r="E10" s="11"/>
      <c r="F10" s="12"/>
    </row>
    <row r="11" spans="1:7" ht="15.75" x14ac:dyDescent="0.25">
      <c r="A11" s="13"/>
      <c r="B11" s="13"/>
      <c r="C11" s="13"/>
      <c r="D11" s="14"/>
      <c r="E11" s="14"/>
      <c r="F11" s="14"/>
      <c r="G11" s="15"/>
    </row>
    <row r="12" spans="1:7" x14ac:dyDescent="0.25">
      <c r="A12" s="4" t="s">
        <v>10</v>
      </c>
      <c r="B12" s="4"/>
      <c r="C12" s="4"/>
      <c r="D12" s="4"/>
      <c r="E12" s="4"/>
      <c r="F12" s="4"/>
      <c r="G12" s="15"/>
    </row>
    <row r="13" spans="1:7" ht="57" customHeight="1" x14ac:dyDescent="0.25">
      <c r="A13" s="3" t="s">
        <v>11</v>
      </c>
      <c r="B13" s="3" t="s">
        <v>12</v>
      </c>
      <c r="C13" s="3" t="s">
        <v>13</v>
      </c>
      <c r="D13" s="2" t="s">
        <v>14</v>
      </c>
      <c r="E13" s="1" t="s">
        <v>15</v>
      </c>
      <c r="F13" s="2" t="s">
        <v>16</v>
      </c>
      <c r="G13" s="15"/>
    </row>
    <row r="14" spans="1:7" ht="51" customHeight="1" x14ac:dyDescent="0.25">
      <c r="A14" s="3"/>
      <c r="B14" s="3"/>
      <c r="C14" s="3"/>
      <c r="D14" s="2"/>
      <c r="E14" s="1"/>
      <c r="F14" s="2"/>
      <c r="G14" s="15"/>
    </row>
    <row r="15" spans="1:7" ht="15" customHeight="1" outlineLevel="1" x14ac:dyDescent="0.25">
      <c r="A15" s="16">
        <v>1</v>
      </c>
      <c r="B15" s="17">
        <v>4</v>
      </c>
      <c r="C15" s="17">
        <v>8</v>
      </c>
      <c r="D15" s="18">
        <v>29</v>
      </c>
      <c r="E15" s="18">
        <v>31</v>
      </c>
      <c r="F15" s="18">
        <v>33</v>
      </c>
      <c r="G15" s="15"/>
    </row>
    <row r="16" spans="1:7" ht="30" outlineLevel="1" x14ac:dyDescent="0.25">
      <c r="A16" s="19">
        <v>1</v>
      </c>
      <c r="B16" s="20" t="s">
        <v>17</v>
      </c>
      <c r="C16" s="19" t="s">
        <v>18</v>
      </c>
      <c r="D16" s="21">
        <v>199.5</v>
      </c>
      <c r="E16" s="22"/>
      <c r="F16" s="23">
        <f t="shared" ref="F16:F47" si="0">(D16-E16)*100%/D16</f>
        <v>1</v>
      </c>
      <c r="G16" s="15"/>
    </row>
    <row r="17" spans="1:7" ht="30" outlineLevel="1" x14ac:dyDescent="0.25">
      <c r="A17" s="19">
        <v>2</v>
      </c>
      <c r="B17" s="20" t="s">
        <v>19</v>
      </c>
      <c r="C17" s="19" t="s">
        <v>18</v>
      </c>
      <c r="D17" s="21">
        <v>125</v>
      </c>
      <c r="E17" s="22"/>
      <c r="F17" s="23">
        <f t="shared" si="0"/>
        <v>1</v>
      </c>
      <c r="G17" s="15"/>
    </row>
    <row r="18" spans="1:7" ht="30" outlineLevel="1" x14ac:dyDescent="0.25">
      <c r="A18" s="19">
        <v>3</v>
      </c>
      <c r="B18" s="20" t="s">
        <v>20</v>
      </c>
      <c r="C18" s="19" t="s">
        <v>18</v>
      </c>
      <c r="D18" s="21">
        <v>380.8</v>
      </c>
      <c r="E18" s="22"/>
      <c r="F18" s="23">
        <f t="shared" si="0"/>
        <v>1</v>
      </c>
      <c r="G18" s="15"/>
    </row>
    <row r="19" spans="1:7" ht="30" outlineLevel="1" x14ac:dyDescent="0.25">
      <c r="A19" s="19">
        <v>4</v>
      </c>
      <c r="B19" s="20" t="s">
        <v>21</v>
      </c>
      <c r="C19" s="19" t="s">
        <v>18</v>
      </c>
      <c r="D19" s="21">
        <v>459</v>
      </c>
      <c r="E19" s="22"/>
      <c r="F19" s="23">
        <f t="shared" si="0"/>
        <v>1</v>
      </c>
      <c r="G19" s="15"/>
    </row>
    <row r="20" spans="1:7" ht="45" outlineLevel="1" x14ac:dyDescent="0.25">
      <c r="A20" s="19">
        <v>5</v>
      </c>
      <c r="B20" s="20" t="s">
        <v>22</v>
      </c>
      <c r="C20" s="19" t="s">
        <v>18</v>
      </c>
      <c r="D20" s="21">
        <v>534.5</v>
      </c>
      <c r="E20" s="22"/>
      <c r="F20" s="23">
        <f t="shared" si="0"/>
        <v>1</v>
      </c>
      <c r="G20" s="15"/>
    </row>
    <row r="21" spans="1:7" ht="45" outlineLevel="1" x14ac:dyDescent="0.25">
      <c r="A21" s="19">
        <v>6</v>
      </c>
      <c r="B21" s="20" t="s">
        <v>23</v>
      </c>
      <c r="C21" s="19" t="s">
        <v>18</v>
      </c>
      <c r="D21" s="21">
        <v>85.4</v>
      </c>
      <c r="E21" s="22"/>
      <c r="F21" s="23">
        <f t="shared" si="0"/>
        <v>1</v>
      </c>
      <c r="G21" s="15"/>
    </row>
    <row r="22" spans="1:7" ht="45" outlineLevel="1" x14ac:dyDescent="0.25">
      <c r="A22" s="19">
        <v>7</v>
      </c>
      <c r="B22" s="20" t="s">
        <v>24</v>
      </c>
      <c r="C22" s="19" t="s">
        <v>18</v>
      </c>
      <c r="D22" s="21">
        <v>58.8</v>
      </c>
      <c r="E22" s="22"/>
      <c r="F22" s="23">
        <f t="shared" si="0"/>
        <v>1</v>
      </c>
      <c r="G22" s="15"/>
    </row>
    <row r="23" spans="1:7" ht="30" outlineLevel="1" x14ac:dyDescent="0.25">
      <c r="A23" s="19">
        <v>8</v>
      </c>
      <c r="B23" s="20" t="s">
        <v>25</v>
      </c>
      <c r="C23" s="19" t="s">
        <v>18</v>
      </c>
      <c r="D23" s="21">
        <v>117.5</v>
      </c>
      <c r="E23" s="22"/>
      <c r="F23" s="23">
        <f t="shared" si="0"/>
        <v>1</v>
      </c>
      <c r="G23" s="15"/>
    </row>
    <row r="24" spans="1:7" ht="30" outlineLevel="1" x14ac:dyDescent="0.25">
      <c r="A24" s="19">
        <v>9</v>
      </c>
      <c r="B24" s="20" t="s">
        <v>26</v>
      </c>
      <c r="C24" s="19" t="s">
        <v>18</v>
      </c>
      <c r="D24" s="21">
        <v>150.5</v>
      </c>
      <c r="E24" s="22"/>
      <c r="F24" s="23">
        <f t="shared" si="0"/>
        <v>1</v>
      </c>
      <c r="G24" s="15"/>
    </row>
    <row r="25" spans="1:7" ht="30" outlineLevel="1" x14ac:dyDescent="0.25">
      <c r="A25" s="19">
        <v>10</v>
      </c>
      <c r="B25" s="20" t="s">
        <v>27</v>
      </c>
      <c r="C25" s="19" t="s">
        <v>18</v>
      </c>
      <c r="D25" s="21">
        <v>98.56</v>
      </c>
      <c r="E25" s="22"/>
      <c r="F25" s="23">
        <f t="shared" si="0"/>
        <v>1</v>
      </c>
      <c r="G25" s="15"/>
    </row>
    <row r="26" spans="1:7" ht="45" outlineLevel="1" x14ac:dyDescent="0.25">
      <c r="A26" s="19">
        <v>11</v>
      </c>
      <c r="B26" s="24" t="s">
        <v>28</v>
      </c>
      <c r="C26" s="19" t="s">
        <v>18</v>
      </c>
      <c r="D26" s="21">
        <v>274.5</v>
      </c>
      <c r="E26" s="22"/>
      <c r="F26" s="23">
        <f t="shared" si="0"/>
        <v>1</v>
      </c>
      <c r="G26" s="15"/>
    </row>
    <row r="27" spans="1:7" ht="30" outlineLevel="1" x14ac:dyDescent="0.25">
      <c r="A27" s="19">
        <v>12</v>
      </c>
      <c r="B27" s="20" t="s">
        <v>29</v>
      </c>
      <c r="C27" s="19" t="s">
        <v>18</v>
      </c>
      <c r="D27" s="21">
        <v>22.4</v>
      </c>
      <c r="E27" s="22"/>
      <c r="F27" s="23">
        <f t="shared" si="0"/>
        <v>1</v>
      </c>
      <c r="G27" s="15"/>
    </row>
    <row r="28" spans="1:7" ht="30" outlineLevel="1" x14ac:dyDescent="0.25">
      <c r="A28" s="19">
        <v>13</v>
      </c>
      <c r="B28" s="20" t="s">
        <v>30</v>
      </c>
      <c r="C28" s="19" t="s">
        <v>18</v>
      </c>
      <c r="D28" s="21">
        <v>19.04</v>
      </c>
      <c r="E28" s="22"/>
      <c r="F28" s="23">
        <f t="shared" si="0"/>
        <v>1</v>
      </c>
      <c r="G28" s="15"/>
    </row>
    <row r="29" spans="1:7" ht="30" outlineLevel="1" x14ac:dyDescent="0.25">
      <c r="A29" s="19">
        <v>14</v>
      </c>
      <c r="B29" s="20" t="s">
        <v>31</v>
      </c>
      <c r="C29" s="19" t="s">
        <v>18</v>
      </c>
      <c r="D29" s="21">
        <v>11.5</v>
      </c>
      <c r="E29" s="22"/>
      <c r="F29" s="23">
        <f t="shared" si="0"/>
        <v>1</v>
      </c>
      <c r="G29" s="15"/>
    </row>
    <row r="30" spans="1:7" ht="30" outlineLevel="1" x14ac:dyDescent="0.25">
      <c r="A30" s="19">
        <v>15</v>
      </c>
      <c r="B30" s="20" t="s">
        <v>32</v>
      </c>
      <c r="C30" s="19" t="s">
        <v>18</v>
      </c>
      <c r="D30" s="21">
        <v>11.2</v>
      </c>
      <c r="E30" s="22"/>
      <c r="F30" s="23">
        <f t="shared" si="0"/>
        <v>1</v>
      </c>
      <c r="G30" s="15"/>
    </row>
    <row r="31" spans="1:7" ht="30" outlineLevel="1" x14ac:dyDescent="0.25">
      <c r="A31" s="19">
        <v>16</v>
      </c>
      <c r="B31" s="20" t="s">
        <v>33</v>
      </c>
      <c r="C31" s="19" t="s">
        <v>18</v>
      </c>
      <c r="D31" s="21">
        <v>11.5</v>
      </c>
      <c r="E31" s="22"/>
      <c r="F31" s="23">
        <f t="shared" si="0"/>
        <v>1</v>
      </c>
      <c r="G31" s="15"/>
    </row>
    <row r="32" spans="1:7" ht="30" outlineLevel="1" x14ac:dyDescent="0.25">
      <c r="A32" s="19">
        <v>17</v>
      </c>
      <c r="B32" s="20" t="s">
        <v>34</v>
      </c>
      <c r="C32" s="19" t="s">
        <v>18</v>
      </c>
      <c r="D32" s="21">
        <v>10.08</v>
      </c>
      <c r="E32" s="22"/>
      <c r="F32" s="23">
        <f t="shared" si="0"/>
        <v>1</v>
      </c>
      <c r="G32" s="15"/>
    </row>
    <row r="33" spans="1:7" ht="30" outlineLevel="1" x14ac:dyDescent="0.25">
      <c r="A33" s="19">
        <v>18</v>
      </c>
      <c r="B33" s="20" t="s">
        <v>35</v>
      </c>
      <c r="C33" s="19" t="s">
        <v>18</v>
      </c>
      <c r="D33" s="21">
        <v>11</v>
      </c>
      <c r="E33" s="22"/>
      <c r="F33" s="23">
        <f t="shared" si="0"/>
        <v>1</v>
      </c>
      <c r="G33" s="15"/>
    </row>
    <row r="34" spans="1:7" ht="30" outlineLevel="1" x14ac:dyDescent="0.25">
      <c r="A34" s="19">
        <v>19</v>
      </c>
      <c r="B34" s="20" t="s">
        <v>36</v>
      </c>
      <c r="C34" s="19" t="s">
        <v>18</v>
      </c>
      <c r="D34" s="21">
        <v>12</v>
      </c>
      <c r="E34" s="22"/>
      <c r="F34" s="23">
        <f t="shared" si="0"/>
        <v>1</v>
      </c>
      <c r="G34" s="15"/>
    </row>
    <row r="35" spans="1:7" ht="30" outlineLevel="1" x14ac:dyDescent="0.25">
      <c r="A35" s="19">
        <v>20</v>
      </c>
      <c r="B35" s="20" t="s">
        <v>37</v>
      </c>
      <c r="C35" s="19" t="s">
        <v>18</v>
      </c>
      <c r="D35" s="21">
        <v>12</v>
      </c>
      <c r="E35" s="22"/>
      <c r="F35" s="23">
        <f t="shared" si="0"/>
        <v>1</v>
      </c>
      <c r="G35" s="15"/>
    </row>
    <row r="36" spans="1:7" ht="30" outlineLevel="1" x14ac:dyDescent="0.25">
      <c r="A36" s="19">
        <v>21</v>
      </c>
      <c r="B36" s="20" t="s">
        <v>38</v>
      </c>
      <c r="C36" s="19" t="s">
        <v>18</v>
      </c>
      <c r="D36" s="21">
        <v>12.32</v>
      </c>
      <c r="E36" s="22"/>
      <c r="F36" s="23">
        <f t="shared" si="0"/>
        <v>1</v>
      </c>
      <c r="G36" s="15"/>
    </row>
    <row r="37" spans="1:7" ht="30" outlineLevel="1" x14ac:dyDescent="0.25">
      <c r="A37" s="19">
        <v>22</v>
      </c>
      <c r="B37" s="20" t="s">
        <v>39</v>
      </c>
      <c r="C37" s="19" t="s">
        <v>18</v>
      </c>
      <c r="D37" s="21">
        <v>12.32</v>
      </c>
      <c r="E37" s="22"/>
      <c r="F37" s="23">
        <f t="shared" si="0"/>
        <v>1</v>
      </c>
      <c r="G37" s="15"/>
    </row>
    <row r="38" spans="1:7" ht="30" outlineLevel="1" x14ac:dyDescent="0.25">
      <c r="A38" s="19">
        <v>23</v>
      </c>
      <c r="B38" s="20" t="s">
        <v>40</v>
      </c>
      <c r="C38" s="19" t="s">
        <v>18</v>
      </c>
      <c r="D38" s="21">
        <v>12.32</v>
      </c>
      <c r="E38" s="22"/>
      <c r="F38" s="23">
        <f t="shared" si="0"/>
        <v>1</v>
      </c>
      <c r="G38" s="15"/>
    </row>
    <row r="39" spans="1:7" ht="45" outlineLevel="1" x14ac:dyDescent="0.25">
      <c r="A39" s="19">
        <v>24</v>
      </c>
      <c r="B39" s="20" t="s">
        <v>41</v>
      </c>
      <c r="C39" s="19" t="s">
        <v>18</v>
      </c>
      <c r="D39" s="21">
        <v>12.32</v>
      </c>
      <c r="E39" s="22"/>
      <c r="F39" s="23">
        <f t="shared" si="0"/>
        <v>1</v>
      </c>
      <c r="G39" s="15"/>
    </row>
    <row r="40" spans="1:7" ht="45" outlineLevel="1" x14ac:dyDescent="0.25">
      <c r="A40" s="19">
        <v>25</v>
      </c>
      <c r="B40" s="20" t="s">
        <v>42</v>
      </c>
      <c r="C40" s="19" t="s">
        <v>18</v>
      </c>
      <c r="D40" s="21">
        <v>13</v>
      </c>
      <c r="E40" s="22"/>
      <c r="F40" s="23">
        <f t="shared" si="0"/>
        <v>1</v>
      </c>
      <c r="G40" s="15"/>
    </row>
    <row r="41" spans="1:7" ht="30" outlineLevel="1" x14ac:dyDescent="0.25">
      <c r="A41" s="19">
        <v>26</v>
      </c>
      <c r="B41" s="20" t="s">
        <v>43</v>
      </c>
      <c r="C41" s="19" t="s">
        <v>18</v>
      </c>
      <c r="D41" s="21">
        <v>13</v>
      </c>
      <c r="E41" s="22"/>
      <c r="F41" s="23">
        <f t="shared" si="0"/>
        <v>1</v>
      </c>
      <c r="G41" s="15"/>
    </row>
    <row r="42" spans="1:7" ht="45" outlineLevel="1" x14ac:dyDescent="0.25">
      <c r="A42" s="19">
        <v>27</v>
      </c>
      <c r="B42" s="20" t="s">
        <v>44</v>
      </c>
      <c r="C42" s="19" t="s">
        <v>18</v>
      </c>
      <c r="D42" s="21">
        <v>13</v>
      </c>
      <c r="E42" s="22"/>
      <c r="F42" s="23">
        <f t="shared" si="0"/>
        <v>1</v>
      </c>
      <c r="G42" s="15"/>
    </row>
    <row r="43" spans="1:7" ht="30" outlineLevel="1" x14ac:dyDescent="0.25">
      <c r="A43" s="19">
        <v>28</v>
      </c>
      <c r="B43" s="20" t="s">
        <v>45</v>
      </c>
      <c r="C43" s="19" t="s">
        <v>18</v>
      </c>
      <c r="D43" s="21">
        <v>13</v>
      </c>
      <c r="E43" s="22"/>
      <c r="F43" s="23">
        <f t="shared" si="0"/>
        <v>1</v>
      </c>
      <c r="G43" s="15"/>
    </row>
    <row r="44" spans="1:7" ht="30" outlineLevel="1" x14ac:dyDescent="0.25">
      <c r="A44" s="19">
        <v>29</v>
      </c>
      <c r="B44" s="20" t="s">
        <v>46</v>
      </c>
      <c r="C44" s="19" t="s">
        <v>18</v>
      </c>
      <c r="D44" s="21">
        <v>13</v>
      </c>
      <c r="E44" s="22"/>
      <c r="F44" s="23">
        <f t="shared" si="0"/>
        <v>1</v>
      </c>
      <c r="G44" s="15"/>
    </row>
    <row r="45" spans="1:7" ht="30" outlineLevel="1" x14ac:dyDescent="0.25">
      <c r="A45" s="19">
        <v>30</v>
      </c>
      <c r="B45" s="20" t="s">
        <v>47</v>
      </c>
      <c r="C45" s="19" t="s">
        <v>18</v>
      </c>
      <c r="D45" s="21">
        <v>13</v>
      </c>
      <c r="E45" s="22"/>
      <c r="F45" s="23">
        <f t="shared" si="0"/>
        <v>1</v>
      </c>
      <c r="G45" s="15"/>
    </row>
    <row r="46" spans="1:7" ht="30" outlineLevel="1" x14ac:dyDescent="0.25">
      <c r="A46" s="19">
        <v>31</v>
      </c>
      <c r="B46" s="20" t="s">
        <v>48</v>
      </c>
      <c r="C46" s="19" t="s">
        <v>18</v>
      </c>
      <c r="D46" s="21">
        <v>13</v>
      </c>
      <c r="E46" s="22"/>
      <c r="F46" s="23">
        <f t="shared" si="0"/>
        <v>1</v>
      </c>
      <c r="G46" s="15"/>
    </row>
    <row r="47" spans="1:7" ht="30" outlineLevel="1" x14ac:dyDescent="0.25">
      <c r="A47" s="19">
        <v>32</v>
      </c>
      <c r="B47" s="20" t="s">
        <v>49</v>
      </c>
      <c r="C47" s="19" t="s">
        <v>18</v>
      </c>
      <c r="D47" s="21">
        <v>13</v>
      </c>
      <c r="E47" s="22"/>
      <c r="F47" s="23">
        <f t="shared" si="0"/>
        <v>1</v>
      </c>
      <c r="G47" s="15"/>
    </row>
    <row r="48" spans="1:7" ht="30" outlineLevel="1" x14ac:dyDescent="0.25">
      <c r="A48" s="19">
        <v>33</v>
      </c>
      <c r="B48" s="20" t="s">
        <v>50</v>
      </c>
      <c r="C48" s="19" t="s">
        <v>18</v>
      </c>
      <c r="D48" s="21">
        <v>13</v>
      </c>
      <c r="E48" s="22"/>
      <c r="F48" s="23">
        <f t="shared" ref="F48:F79" si="1">(D48-E48)*100%/D48</f>
        <v>1</v>
      </c>
      <c r="G48" s="15"/>
    </row>
    <row r="49" spans="1:7" ht="30" outlineLevel="1" x14ac:dyDescent="0.25">
      <c r="A49" s="19">
        <v>34</v>
      </c>
      <c r="B49" s="20" t="s">
        <v>51</v>
      </c>
      <c r="C49" s="19" t="s">
        <v>18</v>
      </c>
      <c r="D49" s="21">
        <v>1.6576</v>
      </c>
      <c r="E49" s="22"/>
      <c r="F49" s="23">
        <f t="shared" si="1"/>
        <v>1</v>
      </c>
      <c r="G49" s="15"/>
    </row>
    <row r="50" spans="1:7" ht="30" outlineLevel="1" x14ac:dyDescent="0.25">
      <c r="A50" s="19">
        <v>35</v>
      </c>
      <c r="B50" s="20" t="s">
        <v>52</v>
      </c>
      <c r="C50" s="19" t="s">
        <v>18</v>
      </c>
      <c r="D50" s="21">
        <v>1.7136</v>
      </c>
      <c r="E50" s="22"/>
      <c r="F50" s="23">
        <f t="shared" si="1"/>
        <v>1</v>
      </c>
      <c r="G50" s="15"/>
    </row>
    <row r="51" spans="1:7" ht="30" outlineLevel="1" x14ac:dyDescent="0.25">
      <c r="A51" s="19">
        <v>36</v>
      </c>
      <c r="B51" s="20" t="s">
        <v>53</v>
      </c>
      <c r="C51" s="19" t="s">
        <v>18</v>
      </c>
      <c r="D51" s="21">
        <v>1.7136</v>
      </c>
      <c r="E51" s="22"/>
      <c r="F51" s="23">
        <f t="shared" si="1"/>
        <v>1</v>
      </c>
      <c r="G51" s="15"/>
    </row>
    <row r="52" spans="1:7" ht="30" outlineLevel="1" x14ac:dyDescent="0.25">
      <c r="A52" s="19">
        <v>37</v>
      </c>
      <c r="B52" s="20" t="s">
        <v>54</v>
      </c>
      <c r="C52" s="19" t="s">
        <v>18</v>
      </c>
      <c r="D52" s="21">
        <v>1.7136</v>
      </c>
      <c r="E52" s="22"/>
      <c r="F52" s="23">
        <f t="shared" si="1"/>
        <v>1</v>
      </c>
      <c r="G52" s="15"/>
    </row>
    <row r="53" spans="1:7" ht="30" outlineLevel="1" x14ac:dyDescent="0.25">
      <c r="A53" s="19">
        <v>38</v>
      </c>
      <c r="B53" s="20" t="s">
        <v>55</v>
      </c>
      <c r="C53" s="19" t="s">
        <v>18</v>
      </c>
      <c r="D53" s="21">
        <v>1.87</v>
      </c>
      <c r="E53" s="22"/>
      <c r="F53" s="23">
        <f t="shared" si="1"/>
        <v>1</v>
      </c>
      <c r="G53" s="15"/>
    </row>
    <row r="54" spans="1:7" ht="30" outlineLevel="1" x14ac:dyDescent="0.25">
      <c r="A54" s="19">
        <v>39</v>
      </c>
      <c r="B54" s="20" t="s">
        <v>56</v>
      </c>
      <c r="C54" s="19" t="s">
        <v>18</v>
      </c>
      <c r="D54" s="21">
        <v>1.97</v>
      </c>
      <c r="E54" s="22"/>
      <c r="F54" s="23">
        <f t="shared" si="1"/>
        <v>1</v>
      </c>
      <c r="G54" s="15"/>
    </row>
    <row r="55" spans="1:7" ht="30" outlineLevel="1" x14ac:dyDescent="0.25">
      <c r="A55" s="19">
        <v>40</v>
      </c>
      <c r="B55" s="20" t="s">
        <v>57</v>
      </c>
      <c r="C55" s="19" t="s">
        <v>18</v>
      </c>
      <c r="D55" s="21">
        <v>1.97</v>
      </c>
      <c r="E55" s="22"/>
      <c r="F55" s="23">
        <f t="shared" si="1"/>
        <v>1</v>
      </c>
      <c r="G55" s="15"/>
    </row>
    <row r="56" spans="1:7" ht="30" outlineLevel="1" x14ac:dyDescent="0.25">
      <c r="A56" s="19">
        <v>41</v>
      </c>
      <c r="B56" s="20" t="s">
        <v>58</v>
      </c>
      <c r="C56" s="19" t="s">
        <v>18</v>
      </c>
      <c r="D56" s="21">
        <v>1.97</v>
      </c>
      <c r="E56" s="22"/>
      <c r="F56" s="23">
        <f t="shared" si="1"/>
        <v>1</v>
      </c>
      <c r="G56" s="15"/>
    </row>
    <row r="57" spans="1:7" ht="30" outlineLevel="1" x14ac:dyDescent="0.25">
      <c r="A57" s="19">
        <v>42</v>
      </c>
      <c r="B57" s="20" t="s">
        <v>59</v>
      </c>
      <c r="C57" s="19" t="s">
        <v>18</v>
      </c>
      <c r="D57" s="21">
        <v>1.97</v>
      </c>
      <c r="E57" s="22"/>
      <c r="F57" s="23">
        <f t="shared" si="1"/>
        <v>1</v>
      </c>
      <c r="G57" s="15"/>
    </row>
    <row r="58" spans="1:7" ht="30" outlineLevel="1" x14ac:dyDescent="0.25">
      <c r="A58" s="19">
        <v>43</v>
      </c>
      <c r="B58" s="20" t="s">
        <v>60</v>
      </c>
      <c r="C58" s="19" t="s">
        <v>18</v>
      </c>
      <c r="D58" s="21">
        <v>1.97</v>
      </c>
      <c r="E58" s="22"/>
      <c r="F58" s="23">
        <f t="shared" si="1"/>
        <v>1</v>
      </c>
      <c r="G58" s="15"/>
    </row>
    <row r="59" spans="1:7" ht="30" outlineLevel="1" x14ac:dyDescent="0.25">
      <c r="A59" s="19">
        <v>44</v>
      </c>
      <c r="B59" s="20" t="s">
        <v>61</v>
      </c>
      <c r="C59" s="19" t="s">
        <v>18</v>
      </c>
      <c r="D59" s="21">
        <v>1.97</v>
      </c>
      <c r="E59" s="22"/>
      <c r="F59" s="23">
        <f t="shared" si="1"/>
        <v>1</v>
      </c>
      <c r="G59" s="15"/>
    </row>
    <row r="60" spans="1:7" ht="30" outlineLevel="1" x14ac:dyDescent="0.25">
      <c r="A60" s="19">
        <v>45</v>
      </c>
      <c r="B60" s="20" t="s">
        <v>62</v>
      </c>
      <c r="C60" s="19" t="s">
        <v>18</v>
      </c>
      <c r="D60" s="21">
        <v>1.97</v>
      </c>
      <c r="E60" s="22"/>
      <c r="F60" s="23">
        <f t="shared" si="1"/>
        <v>1</v>
      </c>
      <c r="G60" s="15"/>
    </row>
    <row r="61" spans="1:7" ht="30" outlineLevel="1" x14ac:dyDescent="0.25">
      <c r="A61" s="19">
        <v>46</v>
      </c>
      <c r="B61" s="20" t="s">
        <v>63</v>
      </c>
      <c r="C61" s="19" t="s">
        <v>18</v>
      </c>
      <c r="D61" s="21">
        <v>2.2149999999999999</v>
      </c>
      <c r="E61" s="22"/>
      <c r="F61" s="23">
        <f t="shared" si="1"/>
        <v>1</v>
      </c>
      <c r="G61" s="15"/>
    </row>
    <row r="62" spans="1:7" ht="30" outlineLevel="1" x14ac:dyDescent="0.25">
      <c r="A62" s="19">
        <v>47</v>
      </c>
      <c r="B62" s="20" t="s">
        <v>64</v>
      </c>
      <c r="C62" s="19" t="s">
        <v>18</v>
      </c>
      <c r="D62" s="21">
        <v>2.2149999999999999</v>
      </c>
      <c r="E62" s="22"/>
      <c r="F62" s="23">
        <f t="shared" si="1"/>
        <v>1</v>
      </c>
      <c r="G62" s="15"/>
    </row>
    <row r="63" spans="1:7" ht="30" outlineLevel="1" x14ac:dyDescent="0.25">
      <c r="A63" s="19">
        <v>48</v>
      </c>
      <c r="B63" s="24" t="s">
        <v>65</v>
      </c>
      <c r="C63" s="19" t="s">
        <v>18</v>
      </c>
      <c r="D63" s="21">
        <v>2.25</v>
      </c>
      <c r="E63" s="22"/>
      <c r="F63" s="23">
        <f t="shared" si="1"/>
        <v>1</v>
      </c>
      <c r="G63" s="15"/>
    </row>
    <row r="64" spans="1:7" ht="30" outlineLevel="1" x14ac:dyDescent="0.25">
      <c r="A64" s="19">
        <v>49</v>
      </c>
      <c r="B64" s="24" t="s">
        <v>66</v>
      </c>
      <c r="C64" s="19" t="s">
        <v>18</v>
      </c>
      <c r="D64" s="21">
        <v>2.67</v>
      </c>
      <c r="E64" s="22"/>
      <c r="F64" s="23">
        <f t="shared" si="1"/>
        <v>1</v>
      </c>
      <c r="G64" s="15"/>
    </row>
    <row r="65" spans="1:7" ht="30" outlineLevel="1" x14ac:dyDescent="0.25">
      <c r="A65" s="19">
        <v>50</v>
      </c>
      <c r="B65" s="24" t="s">
        <v>67</v>
      </c>
      <c r="C65" s="19" t="s">
        <v>18</v>
      </c>
      <c r="D65" s="21">
        <v>2.67</v>
      </c>
      <c r="E65" s="22"/>
      <c r="F65" s="23">
        <f t="shared" si="1"/>
        <v>1</v>
      </c>
      <c r="G65" s="15"/>
    </row>
    <row r="66" spans="1:7" ht="30" outlineLevel="1" x14ac:dyDescent="0.25">
      <c r="A66" s="19">
        <v>51</v>
      </c>
      <c r="B66" s="24" t="s">
        <v>68</v>
      </c>
      <c r="C66" s="19" t="s">
        <v>18</v>
      </c>
      <c r="D66" s="21">
        <v>2.67</v>
      </c>
      <c r="E66" s="22"/>
      <c r="F66" s="23">
        <f t="shared" si="1"/>
        <v>1</v>
      </c>
      <c r="G66" s="15"/>
    </row>
    <row r="67" spans="1:7" ht="30" outlineLevel="1" x14ac:dyDescent="0.25">
      <c r="A67" s="19">
        <v>52</v>
      </c>
      <c r="B67" s="24" t="s">
        <v>69</v>
      </c>
      <c r="C67" s="19" t="s">
        <v>18</v>
      </c>
      <c r="D67" s="21">
        <v>2.67</v>
      </c>
      <c r="E67" s="22"/>
      <c r="F67" s="23">
        <f t="shared" si="1"/>
        <v>1</v>
      </c>
      <c r="G67" s="15"/>
    </row>
    <row r="68" spans="1:7" ht="30" outlineLevel="1" x14ac:dyDescent="0.25">
      <c r="A68" s="19">
        <v>53</v>
      </c>
      <c r="B68" s="24" t="s">
        <v>70</v>
      </c>
      <c r="C68" s="19" t="s">
        <v>18</v>
      </c>
      <c r="D68" s="21">
        <v>2.67</v>
      </c>
      <c r="E68" s="22"/>
      <c r="F68" s="23">
        <f t="shared" si="1"/>
        <v>1</v>
      </c>
      <c r="G68" s="15"/>
    </row>
    <row r="69" spans="1:7" ht="30" outlineLevel="1" x14ac:dyDescent="0.25">
      <c r="A69" s="19">
        <v>54</v>
      </c>
      <c r="B69" s="24" t="s">
        <v>71</v>
      </c>
      <c r="C69" s="19" t="s">
        <v>18</v>
      </c>
      <c r="D69" s="21">
        <v>2.67</v>
      </c>
      <c r="E69" s="22"/>
      <c r="F69" s="23">
        <f t="shared" si="1"/>
        <v>1</v>
      </c>
      <c r="G69" s="15"/>
    </row>
    <row r="70" spans="1:7" ht="45" outlineLevel="1" x14ac:dyDescent="0.25">
      <c r="A70" s="19">
        <v>55</v>
      </c>
      <c r="B70" s="24" t="s">
        <v>72</v>
      </c>
      <c r="C70" s="19" t="s">
        <v>18</v>
      </c>
      <c r="D70" s="21">
        <v>2.67</v>
      </c>
      <c r="E70" s="22"/>
      <c r="F70" s="23">
        <f t="shared" si="1"/>
        <v>1</v>
      </c>
      <c r="G70" s="15"/>
    </row>
    <row r="71" spans="1:7" ht="30" outlineLevel="1" x14ac:dyDescent="0.25">
      <c r="A71" s="19">
        <v>56</v>
      </c>
      <c r="B71" s="24" t="s">
        <v>73</v>
      </c>
      <c r="C71" s="19" t="s">
        <v>18</v>
      </c>
      <c r="D71" s="21">
        <v>2.67</v>
      </c>
      <c r="E71" s="22"/>
      <c r="F71" s="23">
        <f t="shared" si="1"/>
        <v>1</v>
      </c>
      <c r="G71" s="15"/>
    </row>
    <row r="72" spans="1:7" ht="30" outlineLevel="1" x14ac:dyDescent="0.25">
      <c r="A72" s="19">
        <v>57</v>
      </c>
      <c r="B72" s="24" t="s">
        <v>74</v>
      </c>
      <c r="C72" s="19" t="s">
        <v>18</v>
      </c>
      <c r="D72" s="21">
        <v>2.67</v>
      </c>
      <c r="E72" s="22"/>
      <c r="F72" s="23">
        <f t="shared" si="1"/>
        <v>1</v>
      </c>
      <c r="G72" s="15"/>
    </row>
    <row r="73" spans="1:7" ht="30" outlineLevel="1" x14ac:dyDescent="0.25">
      <c r="A73" s="19">
        <v>58</v>
      </c>
      <c r="B73" s="24" t="s">
        <v>75</v>
      </c>
      <c r="C73" s="19" t="s">
        <v>18</v>
      </c>
      <c r="D73" s="21">
        <v>2.67</v>
      </c>
      <c r="E73" s="22"/>
      <c r="F73" s="23">
        <f t="shared" si="1"/>
        <v>1</v>
      </c>
      <c r="G73" s="15"/>
    </row>
    <row r="74" spans="1:7" ht="30" outlineLevel="1" x14ac:dyDescent="0.25">
      <c r="A74" s="19">
        <v>59</v>
      </c>
      <c r="B74" s="24" t="s">
        <v>76</v>
      </c>
      <c r="C74" s="19" t="s">
        <v>18</v>
      </c>
      <c r="D74" s="21">
        <v>2.67</v>
      </c>
      <c r="E74" s="22"/>
      <c r="F74" s="23">
        <f t="shared" si="1"/>
        <v>1</v>
      </c>
      <c r="G74" s="15"/>
    </row>
    <row r="75" spans="1:7" ht="30" outlineLevel="1" x14ac:dyDescent="0.25">
      <c r="A75" s="19">
        <v>60</v>
      </c>
      <c r="B75" s="24" t="s">
        <v>77</v>
      </c>
      <c r="C75" s="19" t="s">
        <v>18</v>
      </c>
      <c r="D75" s="21">
        <v>2.67</v>
      </c>
      <c r="E75" s="22"/>
      <c r="F75" s="23">
        <f t="shared" si="1"/>
        <v>1</v>
      </c>
      <c r="G75" s="15"/>
    </row>
    <row r="76" spans="1:7" ht="30" outlineLevel="1" x14ac:dyDescent="0.25">
      <c r="A76" s="19">
        <v>61</v>
      </c>
      <c r="B76" s="24" t="s">
        <v>78</v>
      </c>
      <c r="C76" s="19" t="s">
        <v>18</v>
      </c>
      <c r="D76" s="21">
        <v>2.67</v>
      </c>
      <c r="E76" s="22"/>
      <c r="F76" s="23">
        <f t="shared" si="1"/>
        <v>1</v>
      </c>
      <c r="G76" s="15"/>
    </row>
    <row r="77" spans="1:7" ht="45" outlineLevel="1" x14ac:dyDescent="0.25">
      <c r="A77" s="19">
        <v>62</v>
      </c>
      <c r="B77" s="24" t="s">
        <v>79</v>
      </c>
      <c r="C77" s="19" t="s">
        <v>18</v>
      </c>
      <c r="D77" s="21">
        <v>15.153600000000001</v>
      </c>
      <c r="E77" s="22"/>
      <c r="F77" s="23">
        <f t="shared" si="1"/>
        <v>1</v>
      </c>
      <c r="G77" s="15"/>
    </row>
    <row r="78" spans="1:7" ht="45" outlineLevel="1" x14ac:dyDescent="0.25">
      <c r="A78" s="19">
        <v>63</v>
      </c>
      <c r="B78" s="24" t="s">
        <v>80</v>
      </c>
      <c r="C78" s="19" t="s">
        <v>18</v>
      </c>
      <c r="D78" s="21">
        <v>15.565</v>
      </c>
      <c r="E78" s="22"/>
      <c r="F78" s="23">
        <f t="shared" si="1"/>
        <v>1</v>
      </c>
      <c r="G78" s="15"/>
    </row>
    <row r="79" spans="1:7" ht="45" outlineLevel="1" x14ac:dyDescent="0.25">
      <c r="A79" s="19">
        <v>64</v>
      </c>
      <c r="B79" s="24" t="s">
        <v>81</v>
      </c>
      <c r="C79" s="19" t="s">
        <v>18</v>
      </c>
      <c r="D79" s="21">
        <v>18.3568</v>
      </c>
      <c r="E79" s="22"/>
      <c r="F79" s="23">
        <f t="shared" si="1"/>
        <v>1</v>
      </c>
      <c r="G79" s="15"/>
    </row>
    <row r="80" spans="1:7" ht="45" outlineLevel="1" x14ac:dyDescent="0.25">
      <c r="A80" s="19">
        <v>65</v>
      </c>
      <c r="B80" s="24" t="s">
        <v>82</v>
      </c>
      <c r="C80" s="19" t="s">
        <v>18</v>
      </c>
      <c r="D80" s="21">
        <v>18.844999999999999</v>
      </c>
      <c r="E80" s="22"/>
      <c r="F80" s="23">
        <f t="shared" ref="F80:F111" si="2">(D80-E80)*100%/D80</f>
        <v>1</v>
      </c>
      <c r="G80" s="15"/>
    </row>
    <row r="81" spans="1:7" ht="30" outlineLevel="1" x14ac:dyDescent="0.25">
      <c r="A81" s="19">
        <v>66</v>
      </c>
      <c r="B81" s="24" t="s">
        <v>83</v>
      </c>
      <c r="C81" s="19" t="s">
        <v>18</v>
      </c>
      <c r="D81" s="21">
        <v>2.3967999999999998</v>
      </c>
      <c r="E81" s="22"/>
      <c r="F81" s="23">
        <f t="shared" si="2"/>
        <v>1</v>
      </c>
      <c r="G81" s="15"/>
    </row>
    <row r="82" spans="1:7" ht="30" outlineLevel="1" x14ac:dyDescent="0.25">
      <c r="A82" s="19">
        <v>67</v>
      </c>
      <c r="B82" s="24" t="s">
        <v>84</v>
      </c>
      <c r="C82" s="19" t="s">
        <v>18</v>
      </c>
      <c r="D82" s="21">
        <v>2.3296000000000001</v>
      </c>
      <c r="E82" s="22"/>
      <c r="F82" s="23">
        <f t="shared" si="2"/>
        <v>1</v>
      </c>
      <c r="G82" s="15"/>
    </row>
    <row r="83" spans="1:7" ht="30" outlineLevel="1" x14ac:dyDescent="0.25">
      <c r="A83" s="19">
        <v>68</v>
      </c>
      <c r="B83" s="24" t="s">
        <v>85</v>
      </c>
      <c r="C83" s="19" t="s">
        <v>18</v>
      </c>
      <c r="D83" s="21">
        <v>2.39</v>
      </c>
      <c r="E83" s="22"/>
      <c r="F83" s="23">
        <f t="shared" si="2"/>
        <v>1</v>
      </c>
      <c r="G83" s="15"/>
    </row>
    <row r="84" spans="1:7" ht="45" outlineLevel="1" x14ac:dyDescent="0.25">
      <c r="A84" s="19">
        <v>69</v>
      </c>
      <c r="B84" s="24" t="s">
        <v>86</v>
      </c>
      <c r="C84" s="19" t="s">
        <v>18</v>
      </c>
      <c r="D84" s="21">
        <v>2.46</v>
      </c>
      <c r="E84" s="22"/>
      <c r="F84" s="23">
        <f t="shared" si="2"/>
        <v>1</v>
      </c>
      <c r="G84" s="15"/>
    </row>
    <row r="85" spans="1:7" ht="30" outlineLevel="1" x14ac:dyDescent="0.25">
      <c r="A85" s="19">
        <v>70</v>
      </c>
      <c r="B85" s="20" t="s">
        <v>87</v>
      </c>
      <c r="C85" s="19" t="s">
        <v>18</v>
      </c>
      <c r="D85" s="21">
        <v>15.4</v>
      </c>
      <c r="E85" s="22"/>
      <c r="F85" s="23">
        <f t="shared" si="2"/>
        <v>1</v>
      </c>
      <c r="G85" s="15"/>
    </row>
    <row r="86" spans="1:7" ht="30" outlineLevel="1" x14ac:dyDescent="0.25">
      <c r="A86" s="19">
        <v>71</v>
      </c>
      <c r="B86" s="20" t="s">
        <v>88</v>
      </c>
      <c r="C86" s="19" t="s">
        <v>18</v>
      </c>
      <c r="D86" s="21">
        <v>6.7</v>
      </c>
      <c r="E86" s="22"/>
      <c r="F86" s="23">
        <f t="shared" si="2"/>
        <v>1</v>
      </c>
      <c r="G86" s="15"/>
    </row>
    <row r="87" spans="1:7" ht="30" outlineLevel="1" x14ac:dyDescent="0.25">
      <c r="A87" s="19">
        <v>72</v>
      </c>
      <c r="B87" s="20" t="s">
        <v>89</v>
      </c>
      <c r="C87" s="19" t="s">
        <v>18</v>
      </c>
      <c r="D87" s="21">
        <v>3.77</v>
      </c>
      <c r="E87" s="22"/>
      <c r="F87" s="23">
        <f t="shared" si="2"/>
        <v>1</v>
      </c>
      <c r="G87" s="15"/>
    </row>
    <row r="88" spans="1:7" ht="30" outlineLevel="1" x14ac:dyDescent="0.25">
      <c r="A88" s="19">
        <v>73</v>
      </c>
      <c r="B88" s="20" t="s">
        <v>90</v>
      </c>
      <c r="C88" s="19" t="s">
        <v>18</v>
      </c>
      <c r="D88" s="21">
        <v>2.6349999999999998</v>
      </c>
      <c r="E88" s="22"/>
      <c r="F88" s="23">
        <f t="shared" si="2"/>
        <v>1</v>
      </c>
      <c r="G88" s="15"/>
    </row>
    <row r="89" spans="1:7" ht="30" outlineLevel="1" x14ac:dyDescent="0.25">
      <c r="A89" s="19">
        <v>74</v>
      </c>
      <c r="B89" s="20" t="s">
        <v>92</v>
      </c>
      <c r="C89" s="19" t="s">
        <v>18</v>
      </c>
      <c r="D89" s="21">
        <v>2.4500000000000002</v>
      </c>
      <c r="E89" s="22"/>
      <c r="F89" s="23">
        <f t="shared" si="2"/>
        <v>1</v>
      </c>
      <c r="G89" s="15"/>
    </row>
    <row r="90" spans="1:7" ht="30" outlineLevel="1" x14ac:dyDescent="0.25">
      <c r="A90" s="19">
        <v>75</v>
      </c>
      <c r="B90" s="20" t="s">
        <v>91</v>
      </c>
      <c r="C90" s="19" t="s">
        <v>18</v>
      </c>
      <c r="D90" s="21">
        <v>2.4</v>
      </c>
      <c r="E90" s="22"/>
      <c r="F90" s="23">
        <f t="shared" si="2"/>
        <v>1</v>
      </c>
      <c r="G90" s="15"/>
    </row>
    <row r="91" spans="1:7" ht="30" outlineLevel="1" x14ac:dyDescent="0.25">
      <c r="A91" s="19">
        <v>76</v>
      </c>
      <c r="B91" s="20" t="s">
        <v>93</v>
      </c>
      <c r="C91" s="19" t="s">
        <v>18</v>
      </c>
      <c r="D91" s="21">
        <v>2.37</v>
      </c>
      <c r="E91" s="22"/>
      <c r="F91" s="23">
        <f t="shared" si="2"/>
        <v>1</v>
      </c>
      <c r="G91" s="15"/>
    </row>
    <row r="92" spans="1:7" ht="30" outlineLevel="1" x14ac:dyDescent="0.25">
      <c r="A92" s="19">
        <v>77</v>
      </c>
      <c r="B92" s="20" t="s">
        <v>95</v>
      </c>
      <c r="C92" s="19" t="s">
        <v>18</v>
      </c>
      <c r="D92" s="21">
        <v>2.2749999999999999</v>
      </c>
      <c r="E92" s="22"/>
      <c r="F92" s="23">
        <f t="shared" si="2"/>
        <v>1</v>
      </c>
      <c r="G92" s="15"/>
    </row>
    <row r="93" spans="1:7" ht="30" outlineLevel="1" x14ac:dyDescent="0.25">
      <c r="A93" s="19">
        <v>78</v>
      </c>
      <c r="B93" s="20" t="s">
        <v>94</v>
      </c>
      <c r="C93" s="19" t="s">
        <v>18</v>
      </c>
      <c r="D93" s="21">
        <v>10.56</v>
      </c>
      <c r="E93" s="22"/>
      <c r="F93" s="23">
        <f t="shared" si="2"/>
        <v>1</v>
      </c>
      <c r="G93" s="15"/>
    </row>
    <row r="94" spans="1:7" ht="30" outlineLevel="1" x14ac:dyDescent="0.25">
      <c r="A94" s="19">
        <v>79</v>
      </c>
      <c r="B94" s="20" t="s">
        <v>96</v>
      </c>
      <c r="C94" s="19" t="s">
        <v>18</v>
      </c>
      <c r="D94" s="21">
        <v>5.28</v>
      </c>
      <c r="E94" s="22"/>
      <c r="F94" s="23">
        <f t="shared" si="2"/>
        <v>1</v>
      </c>
      <c r="G94" s="15"/>
    </row>
    <row r="95" spans="1:7" ht="30" outlineLevel="1" x14ac:dyDescent="0.25">
      <c r="A95" s="19">
        <v>80</v>
      </c>
      <c r="B95" s="20" t="s">
        <v>97</v>
      </c>
      <c r="C95" s="19" t="s">
        <v>18</v>
      </c>
      <c r="D95" s="21">
        <v>2.4849999999999999</v>
      </c>
      <c r="E95" s="22"/>
      <c r="F95" s="23">
        <f t="shared" si="2"/>
        <v>1</v>
      </c>
      <c r="G95" s="15"/>
    </row>
    <row r="96" spans="1:7" ht="30" outlineLevel="1" x14ac:dyDescent="0.25">
      <c r="A96" s="19">
        <v>81</v>
      </c>
      <c r="B96" s="20" t="s">
        <v>98</v>
      </c>
      <c r="C96" s="19" t="s">
        <v>18</v>
      </c>
      <c r="D96" s="21">
        <v>1.958</v>
      </c>
      <c r="E96" s="22"/>
      <c r="F96" s="23">
        <f t="shared" si="2"/>
        <v>1</v>
      </c>
      <c r="G96" s="15"/>
    </row>
    <row r="97" spans="1:7" ht="30" outlineLevel="1" x14ac:dyDescent="0.25">
      <c r="A97" s="19">
        <v>82</v>
      </c>
      <c r="B97" s="20" t="s">
        <v>100</v>
      </c>
      <c r="C97" s="19" t="s">
        <v>18</v>
      </c>
      <c r="D97" s="21">
        <v>1.7250000000000001</v>
      </c>
      <c r="E97" s="22"/>
      <c r="F97" s="23">
        <f t="shared" si="2"/>
        <v>1</v>
      </c>
      <c r="G97" s="15"/>
    </row>
    <row r="98" spans="1:7" ht="30" outlineLevel="1" x14ac:dyDescent="0.25">
      <c r="A98" s="19">
        <v>83</v>
      </c>
      <c r="B98" s="20" t="s">
        <v>99</v>
      </c>
      <c r="C98" s="19" t="s">
        <v>18</v>
      </c>
      <c r="D98" s="21">
        <v>1.635</v>
      </c>
      <c r="E98" s="22"/>
      <c r="F98" s="23">
        <f t="shared" si="2"/>
        <v>1</v>
      </c>
      <c r="G98" s="15"/>
    </row>
    <row r="99" spans="1:7" ht="30" outlineLevel="1" x14ac:dyDescent="0.25">
      <c r="A99" s="19">
        <v>84</v>
      </c>
      <c r="B99" s="20" t="s">
        <v>101</v>
      </c>
      <c r="C99" s="19" t="s">
        <v>18</v>
      </c>
      <c r="D99" s="21">
        <v>1.4950000000000001</v>
      </c>
      <c r="E99" s="22"/>
      <c r="F99" s="23">
        <f t="shared" si="2"/>
        <v>1</v>
      </c>
      <c r="G99" s="15"/>
    </row>
    <row r="100" spans="1:7" ht="30" outlineLevel="1" x14ac:dyDescent="0.25">
      <c r="A100" s="19">
        <v>85</v>
      </c>
      <c r="B100" s="20" t="s">
        <v>102</v>
      </c>
      <c r="C100" s="19" t="s">
        <v>18</v>
      </c>
      <c r="D100" s="21">
        <v>1.2450000000000001</v>
      </c>
      <c r="E100" s="22"/>
      <c r="F100" s="23">
        <f t="shared" si="2"/>
        <v>1</v>
      </c>
      <c r="G100" s="15"/>
    </row>
    <row r="101" spans="1:7" ht="30" outlineLevel="1" x14ac:dyDescent="0.25">
      <c r="A101" s="19">
        <v>86</v>
      </c>
      <c r="B101" s="20" t="s">
        <v>104</v>
      </c>
      <c r="C101" s="19" t="s">
        <v>18</v>
      </c>
      <c r="D101" s="21">
        <v>6.16</v>
      </c>
      <c r="E101" s="22"/>
      <c r="F101" s="23">
        <f t="shared" si="2"/>
        <v>1</v>
      </c>
      <c r="G101" s="15"/>
    </row>
    <row r="102" spans="1:7" ht="30" outlineLevel="1" x14ac:dyDescent="0.25">
      <c r="A102" s="19">
        <v>87</v>
      </c>
      <c r="B102" s="20" t="s">
        <v>103</v>
      </c>
      <c r="C102" s="19" t="s">
        <v>18</v>
      </c>
      <c r="D102" s="21">
        <v>3.08</v>
      </c>
      <c r="E102" s="22"/>
      <c r="F102" s="23">
        <f t="shared" si="2"/>
        <v>1</v>
      </c>
      <c r="G102" s="15"/>
    </row>
    <row r="103" spans="1:7" ht="30" outlineLevel="1" x14ac:dyDescent="0.25">
      <c r="A103" s="19">
        <v>88</v>
      </c>
      <c r="B103" s="20" t="s">
        <v>105</v>
      </c>
      <c r="C103" s="19" t="s">
        <v>18</v>
      </c>
      <c r="D103" s="21">
        <v>1.716</v>
      </c>
      <c r="E103" s="22"/>
      <c r="F103" s="23">
        <f t="shared" si="2"/>
        <v>1</v>
      </c>
      <c r="G103" s="15"/>
    </row>
    <row r="104" spans="1:7" ht="30" outlineLevel="1" x14ac:dyDescent="0.25">
      <c r="A104" s="19">
        <v>89</v>
      </c>
      <c r="B104" s="20" t="s">
        <v>106</v>
      </c>
      <c r="C104" s="19" t="s">
        <v>18</v>
      </c>
      <c r="D104" s="21">
        <v>1.298</v>
      </c>
      <c r="E104" s="22"/>
      <c r="F104" s="23">
        <f t="shared" si="2"/>
        <v>1</v>
      </c>
      <c r="G104" s="15"/>
    </row>
    <row r="105" spans="1:7" ht="30" outlineLevel="1" x14ac:dyDescent="0.25">
      <c r="A105" s="19">
        <v>90</v>
      </c>
      <c r="B105" s="20" t="s">
        <v>107</v>
      </c>
      <c r="C105" s="19" t="s">
        <v>18</v>
      </c>
      <c r="D105" s="21">
        <v>1.375</v>
      </c>
      <c r="E105" s="22"/>
      <c r="F105" s="23">
        <f t="shared" si="2"/>
        <v>1</v>
      </c>
      <c r="G105" s="15"/>
    </row>
    <row r="106" spans="1:7" ht="30" outlineLevel="1" x14ac:dyDescent="0.25">
      <c r="A106" s="19">
        <v>91</v>
      </c>
      <c r="B106" s="20" t="s">
        <v>108</v>
      </c>
      <c r="C106" s="19" t="s">
        <v>18</v>
      </c>
      <c r="D106" s="21">
        <v>1.254</v>
      </c>
      <c r="E106" s="22"/>
      <c r="F106" s="23">
        <f t="shared" si="2"/>
        <v>1</v>
      </c>
      <c r="G106" s="15"/>
    </row>
    <row r="107" spans="1:7" ht="30" outlineLevel="1" x14ac:dyDescent="0.25">
      <c r="A107" s="19">
        <v>92</v>
      </c>
      <c r="B107" s="20" t="s">
        <v>109</v>
      </c>
      <c r="C107" s="19" t="s">
        <v>18</v>
      </c>
      <c r="D107" s="21">
        <v>1.1200000000000001</v>
      </c>
      <c r="E107" s="22"/>
      <c r="F107" s="23">
        <f t="shared" si="2"/>
        <v>1</v>
      </c>
      <c r="G107" s="15"/>
    </row>
    <row r="108" spans="1:7" ht="30" outlineLevel="1" x14ac:dyDescent="0.25">
      <c r="A108" s="19">
        <v>93</v>
      </c>
      <c r="B108" s="20" t="s">
        <v>112</v>
      </c>
      <c r="C108" s="19" t="s">
        <v>18</v>
      </c>
      <c r="D108" s="21">
        <v>1.05</v>
      </c>
      <c r="E108" s="22"/>
      <c r="F108" s="23">
        <f t="shared" si="2"/>
        <v>1</v>
      </c>
      <c r="G108" s="15"/>
    </row>
    <row r="109" spans="1:7" ht="30" outlineLevel="1" x14ac:dyDescent="0.25">
      <c r="A109" s="19">
        <v>94</v>
      </c>
      <c r="B109" s="20" t="s">
        <v>110</v>
      </c>
      <c r="C109" s="19" t="s">
        <v>18</v>
      </c>
      <c r="D109" s="21">
        <v>9.02</v>
      </c>
      <c r="E109" s="22"/>
      <c r="F109" s="23">
        <f t="shared" si="2"/>
        <v>1</v>
      </c>
      <c r="G109" s="15"/>
    </row>
    <row r="110" spans="1:7" ht="30" outlineLevel="1" x14ac:dyDescent="0.25">
      <c r="A110" s="19">
        <v>95</v>
      </c>
      <c r="B110" s="20" t="s">
        <v>111</v>
      </c>
      <c r="C110" s="19" t="s">
        <v>18</v>
      </c>
      <c r="D110" s="21">
        <v>4.62</v>
      </c>
      <c r="E110" s="22"/>
      <c r="F110" s="23">
        <f t="shared" si="2"/>
        <v>1</v>
      </c>
      <c r="G110" s="15"/>
    </row>
    <row r="111" spans="1:7" ht="30" outlineLevel="1" x14ac:dyDescent="0.25">
      <c r="A111" s="19">
        <v>96</v>
      </c>
      <c r="B111" s="20" t="s">
        <v>113</v>
      </c>
      <c r="C111" s="19" t="s">
        <v>18</v>
      </c>
      <c r="D111" s="21">
        <v>2.09</v>
      </c>
      <c r="E111" s="22"/>
      <c r="F111" s="23">
        <f t="shared" si="2"/>
        <v>1</v>
      </c>
      <c r="G111" s="15"/>
    </row>
    <row r="112" spans="1:7" ht="30" outlineLevel="1" x14ac:dyDescent="0.25">
      <c r="A112" s="19">
        <v>97</v>
      </c>
      <c r="B112" s="20" t="s">
        <v>114</v>
      </c>
      <c r="C112" s="19" t="s">
        <v>18</v>
      </c>
      <c r="D112" s="21">
        <v>1.87</v>
      </c>
      <c r="E112" s="22"/>
      <c r="F112" s="23">
        <f t="shared" ref="F112:F143" si="3">(D112-E112)*100%/D112</f>
        <v>1</v>
      </c>
      <c r="G112" s="15"/>
    </row>
    <row r="113" spans="1:7" ht="30" outlineLevel="1" x14ac:dyDescent="0.25">
      <c r="A113" s="19">
        <v>98</v>
      </c>
      <c r="B113" s="20" t="s">
        <v>115</v>
      </c>
      <c r="C113" s="19" t="s">
        <v>18</v>
      </c>
      <c r="D113" s="21">
        <v>1.87</v>
      </c>
      <c r="E113" s="22"/>
      <c r="F113" s="23">
        <f t="shared" si="3"/>
        <v>1</v>
      </c>
      <c r="G113" s="15"/>
    </row>
    <row r="114" spans="1:7" ht="30" outlineLevel="1" x14ac:dyDescent="0.25">
      <c r="A114" s="19">
        <v>99</v>
      </c>
      <c r="B114" s="20" t="s">
        <v>116</v>
      </c>
      <c r="C114" s="19" t="s">
        <v>18</v>
      </c>
      <c r="D114" s="21">
        <v>1.7030000000000001</v>
      </c>
      <c r="E114" s="22"/>
      <c r="F114" s="23">
        <f t="shared" si="3"/>
        <v>1</v>
      </c>
      <c r="G114" s="15"/>
    </row>
    <row r="115" spans="1:7" ht="30" outlineLevel="1" x14ac:dyDescent="0.25">
      <c r="A115" s="19">
        <v>100</v>
      </c>
      <c r="B115" s="20" t="s">
        <v>117</v>
      </c>
      <c r="C115" s="19" t="s">
        <v>18</v>
      </c>
      <c r="D115" s="21">
        <v>1.4950000000000001</v>
      </c>
      <c r="E115" s="22"/>
      <c r="F115" s="23">
        <f t="shared" si="3"/>
        <v>1</v>
      </c>
      <c r="G115" s="15"/>
    </row>
    <row r="116" spans="1:7" ht="30" outlineLevel="1" x14ac:dyDescent="0.25">
      <c r="A116" s="19">
        <v>101</v>
      </c>
      <c r="B116" s="20" t="s">
        <v>118</v>
      </c>
      <c r="C116" s="19" t="s">
        <v>18</v>
      </c>
      <c r="D116" s="21">
        <v>1.36</v>
      </c>
      <c r="E116" s="22"/>
      <c r="F116" s="23">
        <f t="shared" si="3"/>
        <v>1</v>
      </c>
      <c r="G116" s="15"/>
    </row>
    <row r="117" spans="1:7" ht="30" outlineLevel="1" x14ac:dyDescent="0.25">
      <c r="A117" s="19">
        <v>102</v>
      </c>
      <c r="B117" s="24" t="s">
        <v>119</v>
      </c>
      <c r="C117" s="19" t="s">
        <v>18</v>
      </c>
      <c r="D117" s="21">
        <v>11.87</v>
      </c>
      <c r="E117" s="22"/>
      <c r="F117" s="23">
        <f t="shared" si="3"/>
        <v>1</v>
      </c>
      <c r="G117" s="15"/>
    </row>
    <row r="118" spans="1:7" ht="30" outlineLevel="1" x14ac:dyDescent="0.25">
      <c r="A118" s="19">
        <v>103</v>
      </c>
      <c r="B118" s="24" t="s">
        <v>120</v>
      </c>
      <c r="C118" s="19" t="s">
        <v>18</v>
      </c>
      <c r="D118" s="21">
        <v>7.0149999999999997</v>
      </c>
      <c r="E118" s="22"/>
      <c r="F118" s="23">
        <f t="shared" si="3"/>
        <v>1</v>
      </c>
      <c r="G118" s="15"/>
    </row>
    <row r="119" spans="1:7" ht="30" outlineLevel="1" x14ac:dyDescent="0.25">
      <c r="A119" s="19">
        <v>104</v>
      </c>
      <c r="B119" s="24" t="s">
        <v>121</v>
      </c>
      <c r="C119" s="19" t="s">
        <v>18</v>
      </c>
      <c r="D119" s="21">
        <v>3.51</v>
      </c>
      <c r="E119" s="22"/>
      <c r="F119" s="23">
        <f t="shared" si="3"/>
        <v>1</v>
      </c>
      <c r="G119" s="15"/>
    </row>
    <row r="120" spans="1:7" ht="30" outlineLevel="1" x14ac:dyDescent="0.25">
      <c r="A120" s="19">
        <v>105</v>
      </c>
      <c r="B120" s="24" t="s">
        <v>122</v>
      </c>
      <c r="C120" s="19" t="s">
        <v>18</v>
      </c>
      <c r="D120" s="21">
        <v>3.19</v>
      </c>
      <c r="E120" s="22"/>
      <c r="F120" s="23">
        <f t="shared" si="3"/>
        <v>1</v>
      </c>
      <c r="G120" s="15"/>
    </row>
    <row r="121" spans="1:7" ht="30" outlineLevel="1" x14ac:dyDescent="0.25">
      <c r="A121" s="19">
        <v>106</v>
      </c>
      <c r="B121" s="24" t="s">
        <v>123</v>
      </c>
      <c r="C121" s="19" t="s">
        <v>18</v>
      </c>
      <c r="D121" s="21">
        <v>2.94</v>
      </c>
      <c r="E121" s="22"/>
      <c r="F121" s="23">
        <f t="shared" si="3"/>
        <v>1</v>
      </c>
      <c r="G121" s="15"/>
    </row>
    <row r="122" spans="1:7" ht="30" outlineLevel="1" x14ac:dyDescent="0.25">
      <c r="A122" s="19">
        <v>107</v>
      </c>
      <c r="B122" s="24" t="s">
        <v>124</v>
      </c>
      <c r="C122" s="19" t="s">
        <v>18</v>
      </c>
      <c r="D122" s="21">
        <v>2.2549999999999999</v>
      </c>
      <c r="E122" s="22"/>
      <c r="F122" s="23">
        <f t="shared" si="3"/>
        <v>1</v>
      </c>
      <c r="G122" s="15"/>
    </row>
    <row r="123" spans="1:7" ht="30" outlineLevel="1" x14ac:dyDescent="0.25">
      <c r="A123" s="19">
        <v>108</v>
      </c>
      <c r="B123" s="24" t="s">
        <v>125</v>
      </c>
      <c r="C123" s="19" t="s">
        <v>18</v>
      </c>
      <c r="D123" s="21">
        <v>1.74</v>
      </c>
      <c r="E123" s="22"/>
      <c r="F123" s="23">
        <f t="shared" si="3"/>
        <v>1</v>
      </c>
      <c r="G123" s="15"/>
    </row>
    <row r="124" spans="1:7" ht="30" outlineLevel="1" x14ac:dyDescent="0.25">
      <c r="A124" s="19">
        <v>109</v>
      </c>
      <c r="B124" s="24" t="s">
        <v>126</v>
      </c>
      <c r="C124" s="19" t="s">
        <v>18</v>
      </c>
      <c r="D124" s="21">
        <v>1.36</v>
      </c>
      <c r="E124" s="22"/>
      <c r="F124" s="23">
        <f t="shared" si="3"/>
        <v>1</v>
      </c>
      <c r="G124" s="15"/>
    </row>
    <row r="125" spans="1:7" ht="45" outlineLevel="1" x14ac:dyDescent="0.25">
      <c r="A125" s="19">
        <v>110</v>
      </c>
      <c r="B125" s="24" t="s">
        <v>127</v>
      </c>
      <c r="C125" s="19" t="s">
        <v>18</v>
      </c>
      <c r="D125" s="21">
        <v>31.05</v>
      </c>
      <c r="E125" s="22"/>
      <c r="F125" s="23">
        <f t="shared" si="3"/>
        <v>1</v>
      </c>
      <c r="G125" s="15"/>
    </row>
    <row r="126" spans="1:7" ht="45" outlineLevel="1" x14ac:dyDescent="0.25">
      <c r="A126" s="19">
        <v>111</v>
      </c>
      <c r="B126" s="24" t="s">
        <v>128</v>
      </c>
      <c r="C126" s="19" t="s">
        <v>18</v>
      </c>
      <c r="D126" s="21">
        <v>30.315000000000001</v>
      </c>
      <c r="E126" s="22"/>
      <c r="F126" s="23">
        <f t="shared" si="3"/>
        <v>1</v>
      </c>
      <c r="G126" s="15"/>
    </row>
    <row r="127" spans="1:7" ht="45" outlineLevel="1" x14ac:dyDescent="0.25">
      <c r="A127" s="19">
        <v>112</v>
      </c>
      <c r="B127" s="24" t="s">
        <v>129</v>
      </c>
      <c r="C127" s="19" t="s">
        <v>18</v>
      </c>
      <c r="D127" s="21">
        <v>27.645</v>
      </c>
      <c r="E127" s="22"/>
      <c r="F127" s="23">
        <f t="shared" si="3"/>
        <v>1</v>
      </c>
      <c r="G127" s="15"/>
    </row>
    <row r="128" spans="1:7" ht="45" outlineLevel="1" x14ac:dyDescent="0.25">
      <c r="A128" s="19">
        <v>113</v>
      </c>
      <c r="B128" s="24" t="s">
        <v>130</v>
      </c>
      <c r="C128" s="19" t="s">
        <v>18</v>
      </c>
      <c r="D128" s="21">
        <v>26.515000000000001</v>
      </c>
      <c r="E128" s="22"/>
      <c r="F128" s="23">
        <f t="shared" si="3"/>
        <v>1</v>
      </c>
      <c r="G128" s="15"/>
    </row>
    <row r="129" spans="1:7" ht="45" outlineLevel="1" x14ac:dyDescent="0.25">
      <c r="A129" s="19">
        <v>114</v>
      </c>
      <c r="B129" s="24" t="s">
        <v>131</v>
      </c>
      <c r="C129" s="19" t="s">
        <v>18</v>
      </c>
      <c r="D129" s="21">
        <v>20.655000000000001</v>
      </c>
      <c r="E129" s="22"/>
      <c r="F129" s="23">
        <f t="shared" si="3"/>
        <v>1</v>
      </c>
      <c r="G129" s="15"/>
    </row>
    <row r="130" spans="1:7" ht="45" outlineLevel="1" x14ac:dyDescent="0.25">
      <c r="A130" s="19">
        <v>115</v>
      </c>
      <c r="B130" s="24" t="s">
        <v>132</v>
      </c>
      <c r="C130" s="19" t="s">
        <v>18</v>
      </c>
      <c r="D130" s="21">
        <v>20.555</v>
      </c>
      <c r="E130" s="22"/>
      <c r="F130" s="23">
        <f t="shared" si="3"/>
        <v>1</v>
      </c>
      <c r="G130" s="15"/>
    </row>
    <row r="131" spans="1:7" ht="45" outlineLevel="1" x14ac:dyDescent="0.25">
      <c r="A131" s="19">
        <v>116</v>
      </c>
      <c r="B131" s="24" t="s">
        <v>133</v>
      </c>
      <c r="C131" s="19" t="s">
        <v>18</v>
      </c>
      <c r="D131" s="21">
        <v>20.335000000000001</v>
      </c>
      <c r="E131" s="22"/>
      <c r="F131" s="23">
        <f t="shared" si="3"/>
        <v>1</v>
      </c>
      <c r="G131" s="15"/>
    </row>
    <row r="132" spans="1:7" ht="45" outlineLevel="1" x14ac:dyDescent="0.25">
      <c r="A132" s="19">
        <v>117</v>
      </c>
      <c r="B132" s="24" t="s">
        <v>134</v>
      </c>
      <c r="C132" s="19" t="s">
        <v>18</v>
      </c>
      <c r="D132" s="21">
        <v>20.195</v>
      </c>
      <c r="E132" s="22"/>
      <c r="F132" s="23">
        <f t="shared" si="3"/>
        <v>1</v>
      </c>
      <c r="G132" s="15"/>
    </row>
    <row r="133" spans="1:7" x14ac:dyDescent="0.25">
      <c r="G133" s="15"/>
    </row>
  </sheetData>
  <mergeCells count="11">
    <mergeCell ref="F13:F14"/>
    <mergeCell ref="A13:A14"/>
    <mergeCell ref="B13:B14"/>
    <mergeCell ref="C13:C14"/>
    <mergeCell ref="D13:D14"/>
    <mergeCell ref="E13:E14"/>
    <mergeCell ref="E2:E3"/>
    <mergeCell ref="F2:F3"/>
    <mergeCell ref="E4:E5"/>
    <mergeCell ref="F4:F5"/>
    <mergeCell ref="A12:F1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Бурятский филиал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Померанцева Анна Владимировна</cp:lastModifiedBy>
  <cp:revision>6</cp:revision>
  <dcterms:created xsi:type="dcterms:W3CDTF">2015-06-05T18:19:34Z</dcterms:created>
  <dcterms:modified xsi:type="dcterms:W3CDTF">2026-03-24T06:21:12Z</dcterms:modified>
  <dc:language>ru-RU</dc:language>
</cp:coreProperties>
</file>