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Технические задания 2026 год\ОМТС ЧЭ\Внеплановые закупки\Видеорегистраторы для оборудования техники\"/>
    </mc:Choice>
  </mc:AlternateContent>
  <xr:revisionPtr revIDLastSave="0" documentId="13_ncr:1_{B1975670-3175-4B67-B6AA-3B30714F3DB0}" xr6:coauthVersionLast="47" xr6:coauthVersionMax="47" xr10:uidLastSave="{00000000-0000-0000-0000-000000000000}"/>
  <bookViews>
    <workbookView xWindow="315" yWindow="105" windowWidth="28485" windowHeight="15480" xr2:uid="{00000000-000D-0000-FFFF-FFFF00000000}"/>
  </bookViews>
  <sheets>
    <sheet name="Специфкация ЧТЭЦ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7" l="1"/>
  <c r="J11" i="7"/>
  <c r="J10" i="7"/>
  <c r="G9" i="7"/>
  <c r="H9" i="7" s="1"/>
  <c r="I9" i="7" s="1"/>
  <c r="J9" i="7" s="1"/>
  <c r="J13" i="7" l="1"/>
  <c r="J14" i="7" s="1"/>
</calcChain>
</file>

<file path=xl/sharedStrings.xml><?xml version="1.0" encoding="utf-8"?>
<sst xmlns="http://schemas.openxmlformats.org/spreadsheetml/2006/main" count="75" uniqueCount="70">
  <si>
    <t>Количество</t>
  </si>
  <si>
    <t>Ед. изм.</t>
  </si>
  <si>
    <t>4.1</t>
  </si>
  <si>
    <t>4.2</t>
  </si>
  <si>
    <t>№п/п</t>
  </si>
  <si>
    <t>Требования к Маркировке</t>
  </si>
  <si>
    <t>Каждое грузовое место должно быть промаркировано.  Ярлыки/таблички/надписи и т.д., должны содержать наименование Покупателя, порт отгрузки и наименование МТР, надежно зафиксированы и защищены от внешних воздействий при грузовых операциях.</t>
  </si>
  <si>
    <t xml:space="preserve">Требования к упаковке </t>
  </si>
  <si>
    <t>Упаковка Товара должны соответствовать требованиям ГОСТ-15846-2002 «Продукция, отправляемая в районы Крайнего Севера и приравненные к ним местности», введенным в действие в качестве государственного стандарта Российской Федерации с 01.01.2004 (Постановление Государственного комитета Российской Федерации по стандартизации и метрологии от 24.03.2003 № 91-ст), а также иными техническими нормами загрузки, правилами упаковки грузов в районы Крайнего Севера и приравненные к ним. (Правилами оказания услуг по перевалке грузов в морском порту (уств. приказом Министерства транспорта РФ от 09 июля 2014г. №182) и ГОСТ 14192-96).
Товар должен отгружаться Поставщиком в таре и упаковке, обеспечивающих полную сохранность Товара от всякого рода повреждений и порчи, с учетом возможных перегрузок и длительного хранения.</t>
  </si>
  <si>
    <t>Требования к транспортировке</t>
  </si>
  <si>
    <t>Транспортировка Товара должна осуществляться Поставщиком, обеспечивая сохранность Продукции от всякого рода механических повреждений и порче его при перевозке различными видами транспорта с учетом перегрузок в пути и длительного хранения, а также предохранять его от различных атмосферных явлений.</t>
  </si>
  <si>
    <t>Базис поставки</t>
  </si>
  <si>
    <t>Требования к сроку гарантии</t>
  </si>
  <si>
    <t>Документы, передаваемые вместе с МТР</t>
  </si>
  <si>
    <t>В соответствии с  проектом договора</t>
  </si>
  <si>
    <t xml:space="preserve">Требования к происхождению поставляемой продукции </t>
  </si>
  <si>
    <t>Реквизиты для заполнения счета-фактуры:</t>
  </si>
  <si>
    <t>Цена за единицу, руб. без НДС</t>
  </si>
  <si>
    <t>Стоимость без НДС</t>
  </si>
  <si>
    <t>1</t>
  </si>
  <si>
    <t>2</t>
  </si>
  <si>
    <t>3</t>
  </si>
  <si>
    <t>4</t>
  </si>
  <si>
    <t>НДС 20%, руб</t>
  </si>
  <si>
    <t>ИТОГО с НДС, руб.</t>
  </si>
  <si>
    <t>ИТОГО руб. без учета НДС</t>
  </si>
  <si>
    <t>Перечень требований к Поставщику:</t>
  </si>
  <si>
    <t>Приложение 1.1</t>
  </si>
  <si>
    <t>4.3</t>
  </si>
  <si>
    <t>4.4</t>
  </si>
  <si>
    <t>4.5</t>
  </si>
  <si>
    <t>4.6</t>
  </si>
  <si>
    <t>1.</t>
  </si>
  <si>
    <t xml:space="preserve"> Наименование и перечень видов поставляемого товара: </t>
  </si>
  <si>
    <t>Материал</t>
  </si>
  <si>
    <t>к договору №___ от ___________2024 г</t>
  </si>
  <si>
    <t xml:space="preserve"> Технические характеристики:</t>
  </si>
  <si>
    <t xml:space="preserve">Не менее 12 месяцев (двенадцать) месяцев и начинает течь с даты подписания Сторонами Накладной ТОРГ-12. </t>
  </si>
  <si>
    <t xml:space="preserve">Спецификация закупаемой продукции для нужд филиала  АО «Чукотэнерго» Чаунская ТЭЦ . </t>
  </si>
  <si>
    <t>Наименование товара</t>
  </si>
  <si>
    <t>Марка (тип), рабочая среда</t>
  </si>
  <si>
    <t>Размер, Технические характеристики</t>
  </si>
  <si>
    <t>ГОСТ</t>
  </si>
  <si>
    <r>
      <t>Закупаемая продукция должна быть изготовлена в соответствии с действующей в Российской Федерации нормативно - технической документацией, ОСТ, ГОСТ. Поставщик должен представить сертификаты соответствия, качества, паспорта.
- Поставляемая продукция должна быть новой (не бывшей в употреблении),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по своему качеству и экологической безопасности должна соответствовать требованиям Российских и международных стандартов. 
- Продукция должна соответствовать техническим параметрам указанным настоящей спецификации. Поставка должна соответствовать единицам измерения и количеству, указанным в настоящей спецификации.
</t>
    </r>
  </si>
  <si>
    <t>Отгрузочные ревизиты</t>
  </si>
  <si>
    <t>4.7.</t>
  </si>
  <si>
    <t>Реквизиты представителя Покупателя</t>
  </si>
  <si>
    <t>4.8.</t>
  </si>
  <si>
    <t>Реквизиты склада покупателя</t>
  </si>
  <si>
    <t xml:space="preserve">Структурное подразделение АО «Чукотэнерго» Чаунская ТЭЦ адрес: 689400, РФ, Чукотский автономный округ, Чаунский район, г. Певек, ул. Пугачева, стр. 1 
Контактные данные представителя Покупателя: Начальник ОСУиМТС Соболевский Александр Иванович , тел.: 924-669-28-19, e-mail: nachomts@chtes.chukotenergo.ru  
</t>
  </si>
  <si>
    <t>4.9.</t>
  </si>
  <si>
    <t>4.10.</t>
  </si>
  <si>
    <t>4.11.</t>
  </si>
  <si>
    <t>Поставляемая продукция должна быть новой (не бывшей в употреблении), по своему качеству и экологической безопасности должна соответствовать требованиям Российских и международных стандартов.</t>
  </si>
  <si>
    <t>4.12.</t>
  </si>
  <si>
    <t xml:space="preserve">
- Строка 4 «Грузополучатель и его адрес» : СП АО «Чукотэнерго» Чаунская ТЭЦ 689400, РФ, Чукотский АО, г. Певек, ул. Пугачева, стр. 1
- Строка 6 «Покупатель» : АО «Чукотэнерго»
- Строка 6а «Адрес» : 689000, РФ, Чукотский АО, г.о. Анадырь, г. Анадырь, ул. Куркутского, зд. 34. 
- Строка 6б «ИНН/КПП покупателя» : 8700000339/870645001
</t>
  </si>
  <si>
    <t xml:space="preserve">АО «Чукотэнерго» Почтовый адрес: 689000, Чукотский АО, г. Анадырь, ул. Куркутского д. 34,
Контактное лицо: Начальник отдела материально-технического снабжения Богданов Иван Александрович, тел +7924 667 05 89,  bogdanov_ia@chukotenergo.ru
Куратор:  Старостин Роман Игоревич , тел.: 8 (427 37) 4-20-08, e-mail: resursy@chtes.chukotenergo.ru.                                                      </t>
  </si>
  <si>
    <r>
      <t xml:space="preserve"> Итоговая сумма спецификации составляет:</t>
    </r>
    <r>
      <rPr>
        <sz val="12"/>
        <color theme="1"/>
        <rFont val="Times New Roman"/>
        <family val="1"/>
        <charset val="204"/>
      </rPr>
      <t>_________(______________________) рублей,_____ копеек, в т.ч. НДС 22%  ____________ (_____________________) рубль ___  копеек и включает в себя все затраты связанные с упаковочными и погрузочными работами, связанными с доставкой Товара со склада Грузополучателя.</t>
    </r>
  </si>
  <si>
    <t>Сроки поставки (передачи Грузополучателю) товара:  в соответствии с п. 1.4. Договора</t>
  </si>
  <si>
    <t>г. Москва</t>
  </si>
  <si>
    <t>Реквизиты Перевозчика: ООО «ТК СИРИУС-НОРД»:
Адрес: г. Москва, пос. Внуково, Заводское шоссе 9, стр. 5 (Часы приема: 9:00-17:00).
Контактные данные: Мелиоранская Анна Леонидовна, тел: +7 (925) 630 69 28 e-mail: director@sirius-nord.ru, Гусарова Наталья Николаевна, тел.: +7 (926) 936 95 11 e-mail: manager@sirius-nord.ru.</t>
  </si>
  <si>
    <t>ОКПД2 26.40.33.114 Средства видеорегистрации для нужд структурного подразделения АО «Чукотэнерго» Чаунская ТЭЦ</t>
  </si>
  <si>
    <t>Видеорегистратор</t>
  </si>
  <si>
    <t>-</t>
  </si>
  <si>
    <t>70mai Dash Cam Pro</t>
  </si>
  <si>
    <t>Plus A500S-1 Встроенный динамик, Микрофон, Поворотная камера Макс. разрешение видеозаписи 2592x1944 Дополнительные камеры Заднего вида Тип карты памяти microSD, microSDHC, microSDXC Крепление видеорегистратора 3М скотч Питание от автомобильной сети 12/24V Угол обзора по диагонали, °140 Скорость съемки в макс. разрешении, кадр/с 30 Диагональ экрана, дюймы 2</t>
  </si>
  <si>
    <t>шт.</t>
  </si>
  <si>
    <t>Карта памяти</t>
  </si>
  <si>
    <t>MicroSD 128 Гб</t>
  </si>
  <si>
    <t>Лот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</si>
</sst>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8" fillId="0" borderId="0"/>
    <xf numFmtId="0" fontId="9" fillId="0" borderId="0"/>
    <xf numFmtId="0" fontId="12" fillId="0" borderId="0"/>
    <xf numFmtId="0" fontId="12" fillId="0" borderId="0"/>
    <xf numFmtId="0" fontId="8" fillId="0" borderId="0"/>
  </cellStyleXfs>
  <cellXfs count="53">
    <xf numFmtId="0" fontId="0" fillId="0" borderId="0" xfId="0"/>
    <xf numFmtId="0" fontId="2" fillId="2" borderId="0" xfId="0" applyFont="1" applyFill="1" applyAlignment="1">
      <alignment wrapText="1"/>
    </xf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4" fontId="6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2" borderId="0" xfId="0" applyFont="1" applyFill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0" xfId="0" applyFont="1" applyFill="1"/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 shrinkToFit="1"/>
    </xf>
    <xf numFmtId="49" fontId="14" fillId="0" borderId="1" xfId="0" applyNumberFormat="1" applyFont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164" fontId="1" fillId="2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right" wrapText="1"/>
    </xf>
    <xf numFmtId="0" fontId="7" fillId="3" borderId="3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</cellXfs>
  <cellStyles count="6">
    <cellStyle name="Обычный" xfId="0" builtinId="0"/>
    <cellStyle name="Обычный 2" xfId="1" xr:uid="{00000000-0005-0000-0000-000001000000}"/>
    <cellStyle name="Обычный 2 10" xfId="4" xr:uid="{D0EA4673-F8E6-4367-83F2-F637DFD03B3E}"/>
    <cellStyle name="Обычный 3" xfId="2" xr:uid="{00000000-0005-0000-0000-000002000000}"/>
    <cellStyle name="Обычный 3 3" xfId="5" xr:uid="{99A3687C-3404-4764-AE6A-2F41DF8E43D2}"/>
    <cellStyle name="Обычный 5" xfId="3" xr:uid="{5BFF6D4B-B05B-4C7A-9945-3E64848B57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52838-3F6D-4E1B-BF85-A6611018D076}">
  <dimension ref="A1:W30"/>
  <sheetViews>
    <sheetView tabSelected="1" zoomScale="70" zoomScaleNormal="70" workbookViewId="0">
      <selection activeCell="D10" sqref="D10"/>
    </sheetView>
  </sheetViews>
  <sheetFormatPr defaultRowHeight="15.75" x14ac:dyDescent="0.25"/>
  <cols>
    <col min="1" max="1" width="6.28515625" style="2" customWidth="1"/>
    <col min="2" max="2" width="25.42578125" style="3" customWidth="1"/>
    <col min="3" max="3" width="17" style="4" customWidth="1"/>
    <col min="4" max="4" width="24.28515625" style="4" customWidth="1"/>
    <col min="5" max="5" width="46.140625" style="4" customWidth="1"/>
    <col min="6" max="6" width="9.42578125" style="3" customWidth="1"/>
    <col min="7" max="7" width="13.85546875" style="5" customWidth="1"/>
    <col min="8" max="8" width="10.140625" style="4" customWidth="1"/>
    <col min="9" max="9" width="17" style="3" customWidth="1"/>
    <col min="10" max="10" width="18.140625" style="3" customWidth="1"/>
    <col min="11" max="16384" width="9.140625" style="3"/>
  </cols>
  <sheetData>
    <row r="1" spans="1:23" x14ac:dyDescent="0.25">
      <c r="J1" s="6" t="s">
        <v>27</v>
      </c>
    </row>
    <row r="2" spans="1:23" x14ac:dyDescent="0.25">
      <c r="J2" s="7" t="s">
        <v>35</v>
      </c>
    </row>
    <row r="3" spans="1:23" x14ac:dyDescent="0.25">
      <c r="H3" s="6"/>
    </row>
    <row r="4" spans="1:23" ht="18.75" x14ac:dyDescent="0.3">
      <c r="B4" s="17" t="s">
        <v>38</v>
      </c>
      <c r="H4" s="3"/>
    </row>
    <row r="5" spans="1:23" ht="18.75" x14ac:dyDescent="0.3">
      <c r="B5" s="8" t="s">
        <v>61</v>
      </c>
      <c r="H5" s="3"/>
    </row>
    <row r="6" spans="1:23" ht="18.75" x14ac:dyDescent="0.25">
      <c r="B6" s="9" t="s">
        <v>69</v>
      </c>
    </row>
    <row r="7" spans="1:23" x14ac:dyDescent="0.25">
      <c r="A7" s="12" t="s">
        <v>32</v>
      </c>
      <c r="B7" s="13" t="s">
        <v>33</v>
      </c>
    </row>
    <row r="8" spans="1:23" s="1" customFormat="1" ht="42.75" x14ac:dyDescent="0.25">
      <c r="A8" s="10" t="s">
        <v>4</v>
      </c>
      <c r="B8" s="10" t="s">
        <v>39</v>
      </c>
      <c r="C8" s="10" t="s">
        <v>34</v>
      </c>
      <c r="D8" s="10" t="s">
        <v>40</v>
      </c>
      <c r="E8" s="10" t="s">
        <v>41</v>
      </c>
      <c r="F8" s="10" t="s">
        <v>42</v>
      </c>
      <c r="G8" s="10" t="s">
        <v>1</v>
      </c>
      <c r="H8" s="10" t="s">
        <v>0</v>
      </c>
      <c r="I8" s="10" t="s">
        <v>17</v>
      </c>
      <c r="J8" s="10" t="s">
        <v>18</v>
      </c>
    </row>
    <row r="9" spans="1:23" s="1" customFormat="1" ht="15" x14ac:dyDescent="0.25">
      <c r="A9" s="11" t="s">
        <v>19</v>
      </c>
      <c r="B9" s="10"/>
      <c r="C9" s="11"/>
      <c r="D9" s="11"/>
      <c r="E9" s="11"/>
      <c r="F9" s="11"/>
      <c r="G9" s="11">
        <f t="shared" ref="G9:J9" si="0">F9+1</f>
        <v>1</v>
      </c>
      <c r="H9" s="11">
        <f t="shared" si="0"/>
        <v>2</v>
      </c>
      <c r="I9" s="11">
        <f t="shared" si="0"/>
        <v>3</v>
      </c>
      <c r="J9" s="11">
        <f t="shared" si="0"/>
        <v>4</v>
      </c>
    </row>
    <row r="10" spans="1:23" s="1" customFormat="1" ht="170.25" customHeight="1" x14ac:dyDescent="0.25">
      <c r="A10" s="24">
        <v>1</v>
      </c>
      <c r="B10" s="28" t="s">
        <v>62</v>
      </c>
      <c r="C10" s="29" t="s">
        <v>63</v>
      </c>
      <c r="D10" s="30" t="s">
        <v>64</v>
      </c>
      <c r="E10" s="31" t="s">
        <v>65</v>
      </c>
      <c r="F10" s="32" t="s">
        <v>63</v>
      </c>
      <c r="G10" s="32" t="s">
        <v>66</v>
      </c>
      <c r="H10" s="33">
        <v>25</v>
      </c>
      <c r="I10" s="23"/>
      <c r="J10" s="22">
        <f t="shared" ref="J10:J11" si="1">H10*I10</f>
        <v>0</v>
      </c>
    </row>
    <row r="11" spans="1:23" s="1" customFormat="1" ht="96.75" customHeight="1" x14ac:dyDescent="0.25">
      <c r="A11" s="27">
        <v>2</v>
      </c>
      <c r="B11" s="28" t="s">
        <v>67</v>
      </c>
      <c r="C11" s="29" t="s">
        <v>63</v>
      </c>
      <c r="D11" s="30" t="s">
        <v>63</v>
      </c>
      <c r="E11" s="31" t="s">
        <v>68</v>
      </c>
      <c r="F11" s="32" t="s">
        <v>63</v>
      </c>
      <c r="G11" s="32" t="s">
        <v>66</v>
      </c>
      <c r="H11" s="33">
        <v>25</v>
      </c>
      <c r="I11" s="23"/>
      <c r="J11" s="22">
        <f t="shared" si="1"/>
        <v>0</v>
      </c>
    </row>
    <row r="12" spans="1:23" s="1" customFormat="1" ht="15" x14ac:dyDescent="0.25">
      <c r="A12" s="35"/>
      <c r="B12" s="38" t="s">
        <v>25</v>
      </c>
      <c r="C12" s="38"/>
      <c r="D12" s="38"/>
      <c r="E12" s="38"/>
      <c r="F12" s="38"/>
      <c r="G12" s="38"/>
      <c r="H12" s="38"/>
      <c r="I12" s="38"/>
      <c r="J12" s="21">
        <f>SUM(J10:J11)</f>
        <v>0</v>
      </c>
    </row>
    <row r="13" spans="1:23" s="1" customFormat="1" ht="15" x14ac:dyDescent="0.25">
      <c r="A13" s="36"/>
      <c r="B13" s="39" t="s">
        <v>23</v>
      </c>
      <c r="C13" s="40"/>
      <c r="D13" s="40"/>
      <c r="E13" s="40"/>
      <c r="F13" s="40"/>
      <c r="G13" s="40"/>
      <c r="H13" s="40"/>
      <c r="I13" s="41"/>
      <c r="J13" s="21">
        <f>J12*0.2</f>
        <v>0</v>
      </c>
    </row>
    <row r="14" spans="1:23" s="1" customFormat="1" ht="15" x14ac:dyDescent="0.25">
      <c r="A14" s="37"/>
      <c r="B14" s="39" t="s">
        <v>24</v>
      </c>
      <c r="C14" s="40"/>
      <c r="D14" s="40"/>
      <c r="E14" s="40"/>
      <c r="F14" s="40"/>
      <c r="G14" s="40"/>
      <c r="H14" s="40"/>
      <c r="I14" s="41"/>
      <c r="J14" s="21">
        <f>J13+J12</f>
        <v>0</v>
      </c>
    </row>
    <row r="15" spans="1:23" ht="45.75" customHeight="1" x14ac:dyDescent="0.25">
      <c r="A15" s="14" t="s">
        <v>20</v>
      </c>
      <c r="B15" s="42" t="s">
        <v>57</v>
      </c>
      <c r="C15" s="43"/>
      <c r="D15" s="43"/>
      <c r="E15" s="43"/>
      <c r="F15" s="43"/>
      <c r="G15" s="43"/>
      <c r="H15" s="43"/>
      <c r="I15" s="43"/>
      <c r="J15" s="44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ht="29.25" customHeight="1" x14ac:dyDescent="0.25">
      <c r="A16" s="14" t="s">
        <v>21</v>
      </c>
      <c r="B16" s="45" t="s">
        <v>58</v>
      </c>
      <c r="C16" s="46"/>
      <c r="D16" s="46"/>
      <c r="E16" s="46"/>
      <c r="F16" s="46"/>
      <c r="G16" s="46"/>
      <c r="H16" s="46"/>
      <c r="I16" s="46"/>
      <c r="J16" s="47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ht="33" customHeight="1" x14ac:dyDescent="0.25">
      <c r="A17" s="14" t="s">
        <v>22</v>
      </c>
      <c r="B17" s="45" t="s">
        <v>26</v>
      </c>
      <c r="C17" s="46"/>
      <c r="D17" s="46"/>
      <c r="E17" s="46"/>
      <c r="F17" s="46"/>
      <c r="G17" s="46"/>
      <c r="H17" s="46"/>
      <c r="I17" s="46"/>
      <c r="J17" s="4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ht="107.25" customHeight="1" x14ac:dyDescent="0.25">
      <c r="A18" s="15" t="s">
        <v>2</v>
      </c>
      <c r="B18" s="18" t="s">
        <v>36</v>
      </c>
      <c r="C18" s="48" t="s">
        <v>43</v>
      </c>
      <c r="D18" s="48"/>
      <c r="E18" s="48"/>
      <c r="F18" s="48"/>
      <c r="G18" s="48"/>
      <c r="H18" s="48"/>
      <c r="I18" s="48"/>
      <c r="J18" s="4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ht="45.75" customHeight="1" x14ac:dyDescent="0.25">
      <c r="A19" s="16" t="s">
        <v>3</v>
      </c>
      <c r="B19" s="25" t="s">
        <v>5</v>
      </c>
      <c r="C19" s="34" t="s">
        <v>6</v>
      </c>
      <c r="D19" s="34"/>
      <c r="E19" s="34"/>
      <c r="F19" s="34"/>
      <c r="G19" s="34"/>
      <c r="H19" s="34"/>
      <c r="I19" s="34"/>
      <c r="J19" s="34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ht="132.75" customHeight="1" x14ac:dyDescent="0.25">
      <c r="A20" s="16" t="s">
        <v>28</v>
      </c>
      <c r="B20" s="25" t="s">
        <v>7</v>
      </c>
      <c r="C20" s="34" t="s">
        <v>8</v>
      </c>
      <c r="D20" s="34"/>
      <c r="E20" s="34"/>
      <c r="F20" s="34"/>
      <c r="G20" s="34"/>
      <c r="H20" s="34"/>
      <c r="I20" s="34"/>
      <c r="J20" s="34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ht="60.75" customHeight="1" x14ac:dyDescent="0.25">
      <c r="A21" s="16" t="s">
        <v>29</v>
      </c>
      <c r="B21" s="25" t="s">
        <v>9</v>
      </c>
      <c r="C21" s="34" t="s">
        <v>10</v>
      </c>
      <c r="D21" s="34"/>
      <c r="E21" s="34"/>
      <c r="F21" s="34"/>
      <c r="G21" s="34"/>
      <c r="H21" s="34"/>
      <c r="I21" s="34"/>
      <c r="J21" s="34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ht="24" customHeight="1" x14ac:dyDescent="0.25">
      <c r="A22" s="16" t="s">
        <v>30</v>
      </c>
      <c r="B22" s="25" t="s">
        <v>11</v>
      </c>
      <c r="C22" s="52" t="s">
        <v>59</v>
      </c>
      <c r="D22" s="52"/>
      <c r="E22" s="52"/>
      <c r="F22" s="52"/>
      <c r="G22" s="52"/>
      <c r="H22" s="52"/>
      <c r="I22" s="52"/>
      <c r="J22" s="5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ht="14.25" customHeight="1" x14ac:dyDescent="0.25">
      <c r="A23" s="49" t="s">
        <v>31</v>
      </c>
      <c r="B23" s="51" t="s">
        <v>44</v>
      </c>
      <c r="C23" s="34" t="s">
        <v>60</v>
      </c>
      <c r="D23" s="34"/>
      <c r="E23" s="34"/>
      <c r="F23" s="34"/>
      <c r="G23" s="34"/>
      <c r="H23" s="34"/>
      <c r="I23" s="34"/>
      <c r="J23" s="34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ht="58.5" customHeight="1" x14ac:dyDescent="0.25">
      <c r="A24" s="50"/>
      <c r="B24" s="51"/>
      <c r="C24" s="34"/>
      <c r="D24" s="34"/>
      <c r="E24" s="34"/>
      <c r="F24" s="34"/>
      <c r="G24" s="34"/>
      <c r="H24" s="34"/>
      <c r="I24" s="34"/>
      <c r="J24" s="3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ht="88.5" customHeight="1" x14ac:dyDescent="0.25">
      <c r="A25" s="26" t="s">
        <v>45</v>
      </c>
      <c r="B25" s="25" t="s">
        <v>46</v>
      </c>
      <c r="C25" s="34" t="s">
        <v>56</v>
      </c>
      <c r="D25" s="34"/>
      <c r="E25" s="34"/>
      <c r="F25" s="34"/>
      <c r="G25" s="34"/>
      <c r="H25" s="34"/>
      <c r="I25" s="34"/>
      <c r="J25" s="34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ht="75" customHeight="1" x14ac:dyDescent="0.25">
      <c r="A26" s="26" t="s">
        <v>47</v>
      </c>
      <c r="B26" s="25" t="s">
        <v>48</v>
      </c>
      <c r="C26" s="34" t="s">
        <v>49</v>
      </c>
      <c r="D26" s="34"/>
      <c r="E26" s="34"/>
      <c r="F26" s="34"/>
      <c r="G26" s="34"/>
      <c r="H26" s="34"/>
      <c r="I26" s="34"/>
      <c r="J26" s="34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ht="54" customHeight="1" x14ac:dyDescent="0.25">
      <c r="A27" s="26" t="s">
        <v>50</v>
      </c>
      <c r="B27" s="25" t="s">
        <v>12</v>
      </c>
      <c r="C27" s="34" t="s">
        <v>37</v>
      </c>
      <c r="D27" s="34"/>
      <c r="E27" s="34"/>
      <c r="F27" s="34"/>
      <c r="G27" s="34"/>
      <c r="H27" s="34"/>
      <c r="I27" s="34"/>
      <c r="J27" s="34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ht="53.25" customHeight="1" x14ac:dyDescent="0.25">
      <c r="A28" s="26" t="s">
        <v>51</v>
      </c>
      <c r="B28" s="25" t="s">
        <v>13</v>
      </c>
      <c r="C28" s="34" t="s">
        <v>14</v>
      </c>
      <c r="D28" s="34"/>
      <c r="E28" s="34"/>
      <c r="F28" s="34"/>
      <c r="G28" s="34"/>
      <c r="H28" s="34"/>
      <c r="I28" s="34"/>
      <c r="J28" s="34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ht="60.75" customHeight="1" x14ac:dyDescent="0.25">
      <c r="A29" s="26" t="s">
        <v>52</v>
      </c>
      <c r="B29" s="25" t="s">
        <v>15</v>
      </c>
      <c r="C29" s="34" t="s">
        <v>53</v>
      </c>
      <c r="D29" s="34"/>
      <c r="E29" s="34"/>
      <c r="F29" s="34"/>
      <c r="G29" s="34"/>
      <c r="H29" s="34"/>
      <c r="I29" s="34"/>
      <c r="J29" s="34"/>
    </row>
    <row r="30" spans="1:23" s="20" customFormat="1" ht="81.75" customHeight="1" x14ac:dyDescent="0.25">
      <c r="A30" s="26" t="s">
        <v>54</v>
      </c>
      <c r="B30" s="19" t="s">
        <v>16</v>
      </c>
      <c r="C30" s="34" t="s">
        <v>55</v>
      </c>
      <c r="D30" s="34"/>
      <c r="E30" s="34"/>
      <c r="F30" s="34"/>
      <c r="G30" s="34"/>
      <c r="H30" s="34"/>
      <c r="I30" s="34"/>
      <c r="J30" s="34"/>
    </row>
  </sheetData>
  <mergeCells count="21">
    <mergeCell ref="C30:J30"/>
    <mergeCell ref="C27:J27"/>
    <mergeCell ref="C28:J28"/>
    <mergeCell ref="C29:J29"/>
    <mergeCell ref="C22:J22"/>
    <mergeCell ref="A23:A24"/>
    <mergeCell ref="B23:B24"/>
    <mergeCell ref="C23:J24"/>
    <mergeCell ref="C25:J25"/>
    <mergeCell ref="C26:J26"/>
    <mergeCell ref="C21:J21"/>
    <mergeCell ref="A12:A14"/>
    <mergeCell ref="B12:I12"/>
    <mergeCell ref="B13:I13"/>
    <mergeCell ref="B14:I14"/>
    <mergeCell ref="B15:J15"/>
    <mergeCell ref="B16:J16"/>
    <mergeCell ref="B17:J17"/>
    <mergeCell ref="C18:J18"/>
    <mergeCell ref="C19:J19"/>
    <mergeCell ref="C20:J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Специфкация ЧТЭЦ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Савчак Евгений Иванович</dc:creator>
  <cp:lastModifiedBy>chtes</cp:lastModifiedBy>
  <cp:lastPrinted>2023-02-15T22:17:46Z</cp:lastPrinted>
  <dcterms:created xsi:type="dcterms:W3CDTF">2023-02-13T03:15:07Z</dcterms:created>
  <dcterms:modified xsi:type="dcterms:W3CDTF">2026-05-12T00:43:36Z</dcterms:modified>
</cp:coreProperties>
</file>