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<sst xmlns="http://schemas.openxmlformats.org/spreadsheetml/2006/main" count="48" uniqueCount="40">
  <si>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</si>
  <si>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</si>
  <si>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</si>
  <si>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</si>
  <si>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</si>
  <si>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</si>
  <si>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</si>
  <si>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</si>
  <si>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</si>
  <si>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</si>
  <si>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</si>
  <si>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</si>
  <si>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</si>
  <si>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</si>
  <si>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</si>
  <si>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</si>
  <si>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</si>
  <si>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</si>
  <si>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</si>
  <si>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</si>
  <si>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</si>
  <si>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</si>
  <si>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</si>
  <si>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</si>
  <si>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ОКПД2 42.22.22.140. Выполнения работ по капитальному ремонту КЛ 0,4 кВ структурного подразделения "Центральные  электрические сети", филиала "Хабаровские электрические сети</t>
  </si>
  <si>
    <t xml:space="preserve">Национальный режим предоставляется</t>
  </si>
  <si>
    <t xml:space="preserve">усл. ед.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</si>
  <si>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</si>
  <si>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</si>
  <si>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</si>
  <si>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</si>
  <si>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</si>
  <si>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</si>
  <si>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</si>
  <si>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</si>
  <si>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</si>
  <si>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</si>
  <si>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</si>
  <si>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</si>
  <si>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(как пример: если цена на оборудование неизменна)</t>
    </r>
    <r>
      <rPr>
        <i val="true"/>
        <sz val="12"/>
        <color rgb="FF000000"/>
        <rFont val="Times New Roman"/>
        <family val="1"/>
        <charset val="1"/>
      </rPr>
      <t xml:space="preserve">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</si>
</sst>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%"/>
  </numFmts>
  <fonts count="17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sz val="13"/>
      <color rgb="FF00000A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  <font>
      <i val="true"/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1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6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3"/>
  <sheetViews>
    <sheetView showFormulas="false" showGridLines="false" showRowColHeaders="true" showZeros="true" rightToLeft="false" tabSelected="true" showOutlineSymbols="true" defaultGridColor="true" view="normal" topLeftCell="A2" colorId="64" zoomScale="70" zoomScaleNormal="70" zoomScalePageLayoutView="100" workbookViewId="0">
      <selection pane="topLeft" activeCell="F30" activeCellId="0" sqref="F30"/>
    </sheetView>
  </sheetViews>
  <sheetFormatPr defaultColWidth="8.62890625" defaultRowHeight="1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true" hidden="false" outlineLevel="0" max="7" min="5" style="1" width="18.63"/>
    <col collapsed="false" customWidth="false" hidden="false" outlineLevel="0" max="8" min="8" style="1" width="8.63"/>
    <col collapsed="false" customWidth="true" hidden="false" outlineLevel="0" max="12" min="9" style="1" width="18.63"/>
    <col collapsed="false" customWidth="true" hidden="false" outlineLevel="0" max="13" min="13" style="1" width="14.63"/>
    <col collapsed="false" customWidth="true" hidden="false" outlineLevel="0" max="14" min="14" style="1" width="18.63"/>
    <col collapsed="false" customWidth="true" hidden="false" outlineLevel="0" max="18" min="15" style="1" width="4.63"/>
    <col collapsed="false" customWidth="true" hidden="false" outlineLevel="0" max="19" min="19" style="1" width="6.62"/>
    <col collapsed="false" customWidth="true" hidden="false" outlineLevel="0" max="21" min="20" style="1" width="28.63"/>
    <col collapsed="false" customWidth="false" hidden="false" outlineLevel="0" max="22" min="22" style="1" width="8.63"/>
    <col collapsed="false" customWidth="true" hidden="false" outlineLevel="0" max="24" min="23" style="1" width="18.63"/>
    <col collapsed="false" customWidth="true" hidden="false" outlineLevel="0" max="25" min="25" style="1" width="14.63"/>
    <col collapsed="false" customWidth="true" hidden="false" outlineLevel="0" max="26" min="26" style="1" width="18.63"/>
    <col collapsed="false" customWidth="true" hidden="false" outlineLevel="0" max="28" min="27" style="1" width="4.63"/>
    <col collapsed="false" customWidth="true" hidden="false" outlineLevel="0" max="1025" min="29" style="1" width="18.63"/>
    <col collapsed="false" customWidth="false" hidden="false" outlineLevel="0" max="16384" min="1026" style="2" width="8.63"/>
  </cols>
  <sheetData>
    <row r="1" customFormat="false" ht="1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" hidden="false" customHeight="false" outlineLevel="0" collapsed="false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S2" s="7"/>
      <c r="T2" s="8"/>
      <c r="U2" s="8"/>
      <c r="V2" s="8"/>
      <c r="W2" s="8"/>
      <c r="X2" s="8"/>
      <c r="Y2" s="8"/>
      <c r="Z2" s="8"/>
    </row>
    <row r="3" customFormat="false" ht="15.75" hidden="false" customHeight="true" outlineLevel="0" collapsed="false">
      <c r="B3" s="9"/>
      <c r="C3" s="10" t="s">
        <v>0</v>
      </c>
      <c r="D3" s="10"/>
      <c r="E3" s="10"/>
      <c r="F3" s="10"/>
      <c r="O3" s="11"/>
      <c r="S3" s="8"/>
      <c r="T3" s="8"/>
      <c r="U3" s="8"/>
      <c r="V3" s="8"/>
      <c r="W3" s="8"/>
      <c r="X3" s="8"/>
      <c r="Y3" s="8"/>
      <c r="Z3" s="8"/>
    </row>
    <row r="4" customFormat="false" ht="15.75" hidden="false" customHeight="true" outlineLevel="0" collapsed="false">
      <c r="B4" s="9"/>
      <c r="C4" s="12" t="s">
        <v>1</v>
      </c>
      <c r="D4" s="12"/>
      <c r="E4" s="10"/>
      <c r="F4" s="10"/>
      <c r="O4" s="11"/>
      <c r="S4" s="8"/>
      <c r="T4" s="8"/>
      <c r="U4" s="8"/>
      <c r="V4" s="8"/>
      <c r="W4" s="8"/>
      <c r="X4" s="8"/>
      <c r="Y4" s="8"/>
      <c r="Z4" s="8"/>
    </row>
    <row r="5" customFormat="false" ht="24" hidden="false" customHeight="true" outlineLevel="0" collapsed="false">
      <c r="B5" s="9"/>
      <c r="O5" s="11"/>
      <c r="S5" s="13"/>
      <c r="T5" s="13"/>
      <c r="U5" s="13"/>
      <c r="V5" s="13"/>
      <c r="W5" s="13"/>
      <c r="X5" s="13"/>
      <c r="Y5" s="13"/>
      <c r="Z5" s="13"/>
    </row>
    <row r="6" customFormat="false" ht="15" hidden="false" customHeight="false" outlineLevel="0" collapsed="false">
      <c r="B6" s="14" t="s">
        <v>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S6" s="15" t="s">
        <v>3</v>
      </c>
      <c r="T6" s="15"/>
      <c r="U6" s="15"/>
      <c r="V6" s="15"/>
      <c r="W6" s="15"/>
      <c r="X6" s="15"/>
      <c r="Y6" s="15"/>
      <c r="Z6" s="15"/>
    </row>
    <row r="7" customFormat="false" ht="24" hidden="false" customHeight="true" outlineLevel="0" collapsed="false">
      <c r="B7" s="9"/>
      <c r="O7" s="11"/>
      <c r="S7" s="13"/>
      <c r="T7" s="13"/>
      <c r="U7" s="13"/>
      <c r="V7" s="13"/>
      <c r="W7" s="13"/>
      <c r="X7" s="13"/>
      <c r="Y7" s="13"/>
      <c r="Z7" s="13"/>
    </row>
    <row r="8" customFormat="false" ht="24" hidden="false" customHeight="true" outlineLevel="0" collapsed="false">
      <c r="B8" s="9"/>
      <c r="C8" s="16" t="s">
        <v>4</v>
      </c>
      <c r="E8" s="17"/>
      <c r="F8" s="17"/>
      <c r="G8" s="17"/>
      <c r="H8" s="17"/>
      <c r="I8" s="17"/>
      <c r="J8" s="17"/>
      <c r="K8" s="13"/>
      <c r="O8" s="11"/>
      <c r="S8" s="13"/>
      <c r="T8" s="13"/>
      <c r="U8" s="13"/>
      <c r="V8" s="13"/>
      <c r="W8" s="13"/>
      <c r="X8" s="13"/>
      <c r="Y8" s="13"/>
      <c r="Z8" s="13"/>
    </row>
    <row r="9" customFormat="false" ht="24" hidden="false" customHeight="true" outlineLevel="0" collapsed="false">
      <c r="B9" s="9"/>
      <c r="C9" s="16" t="s">
        <v>5</v>
      </c>
      <c r="E9" s="18"/>
      <c r="F9" s="18"/>
      <c r="G9" s="18"/>
      <c r="H9" s="18"/>
      <c r="I9" s="18"/>
      <c r="J9" s="18"/>
      <c r="K9" s="13"/>
      <c r="O9" s="11"/>
      <c r="S9" s="13"/>
      <c r="T9" s="13"/>
      <c r="U9" s="13"/>
      <c r="V9" s="13"/>
      <c r="W9" s="13"/>
      <c r="X9" s="13"/>
      <c r="Y9" s="13"/>
      <c r="Z9" s="13"/>
    </row>
    <row r="10" customFormat="false" ht="24" hidden="false" customHeight="true" outlineLevel="0" collapsed="false">
      <c r="B10" s="9"/>
      <c r="C10" s="16" t="s">
        <v>6</v>
      </c>
      <c r="E10" s="18"/>
      <c r="F10" s="18"/>
      <c r="G10" s="18"/>
      <c r="H10" s="18"/>
      <c r="I10" s="18"/>
      <c r="J10" s="18"/>
      <c r="K10" s="13"/>
      <c r="O10" s="11"/>
      <c r="S10" s="13"/>
      <c r="T10" s="13"/>
      <c r="U10" s="13"/>
      <c r="V10" s="13"/>
      <c r="W10" s="13"/>
      <c r="X10" s="13"/>
      <c r="Y10" s="13"/>
      <c r="Z10" s="13"/>
    </row>
    <row r="11" customFormat="false" ht="15" hidden="false" customHeight="false" outlineLevel="0" collapsed="false">
      <c r="B11" s="9"/>
      <c r="O11" s="11"/>
      <c r="S11" s="13"/>
      <c r="T11" s="13"/>
      <c r="U11" s="13"/>
      <c r="V11" s="13"/>
      <c r="W11" s="13"/>
      <c r="X11" s="13"/>
      <c r="Y11" s="13"/>
      <c r="Z11" s="13"/>
    </row>
    <row r="12" customFormat="false" ht="135" hidden="false" customHeight="true" outlineLevel="0" collapsed="false">
      <c r="B12" s="9"/>
      <c r="C12" s="19" t="s">
        <v>7</v>
      </c>
      <c r="D12" s="19" t="s">
        <v>8</v>
      </c>
      <c r="E12" s="19" t="s">
        <v>9</v>
      </c>
      <c r="F12" s="19" t="s">
        <v>10</v>
      </c>
      <c r="G12" s="19" t="s">
        <v>11</v>
      </c>
      <c r="H12" s="19" t="s">
        <v>12</v>
      </c>
      <c r="I12" s="19" t="s">
        <v>13</v>
      </c>
      <c r="J12" s="19" t="s">
        <v>14</v>
      </c>
      <c r="K12" s="19" t="s">
        <v>15</v>
      </c>
      <c r="L12" s="19" t="s">
        <v>16</v>
      </c>
      <c r="M12" s="19" t="s">
        <v>17</v>
      </c>
      <c r="N12" s="19" t="s">
        <v>18</v>
      </c>
      <c r="O12" s="11"/>
      <c r="S12" s="19" t="s">
        <v>7</v>
      </c>
      <c r="T12" s="19" t="s">
        <v>19</v>
      </c>
      <c r="U12" s="19" t="s">
        <v>20</v>
      </c>
      <c r="V12" s="19" t="s">
        <v>12</v>
      </c>
      <c r="W12" s="19" t="s">
        <v>13</v>
      </c>
      <c r="X12" s="19" t="s">
        <v>21</v>
      </c>
      <c r="Y12" s="19" t="s">
        <v>17</v>
      </c>
      <c r="Z12" s="19" t="s">
        <v>22</v>
      </c>
    </row>
    <row r="13" customFormat="false" ht="166.3" hidden="false" customHeight="true" outlineLevel="0" collapsed="false">
      <c r="B13" s="9"/>
      <c r="C13" s="20" t="n">
        <f aca="false">S13</f>
        <v>1</v>
      </c>
      <c r="D13" s="21" t="str">
        <f aca="false">T13</f>
        <v>ОКПД2 42.22.22.140. Выполнения работ по капитальному ремонту КЛ 0,4 кВ структурного подразделения "Центральные  электрические сети", филиала "Хабаровские электрические сети</v>
      </c>
      <c r="E13" s="22" t="s">
        <v>23</v>
      </c>
      <c r="F13" s="22" t="s">
        <v>23</v>
      </c>
      <c r="G13" s="22" t="s">
        <v>23</v>
      </c>
      <c r="H13" s="20" t="str">
        <f aca="false">V13</f>
        <v>усл. ед.</v>
      </c>
      <c r="I13" s="20" t="str">
        <f aca="false">W13</f>
        <v>да</v>
      </c>
      <c r="J13" s="23" t="n">
        <f aca="false">X13</f>
        <v>1502645</v>
      </c>
      <c r="K13" s="24" t="n">
        <f aca="false">IF(I13="да",$N$14,1)</f>
        <v>0</v>
      </c>
      <c r="L13" s="23" t="n">
        <f aca="false">J13*K13</f>
        <v>0</v>
      </c>
      <c r="M13" s="25" t="n">
        <f aca="false">Y13</f>
        <v>1</v>
      </c>
      <c r="N13" s="23" t="n">
        <f aca="false">L13*M13</f>
        <v>0</v>
      </c>
      <c r="O13" s="11"/>
      <c r="S13" s="26" t="n">
        <v>1</v>
      </c>
      <c r="T13" s="27" t="s">
        <v>24</v>
      </c>
      <c r="U13" s="28" t="s">
        <v>25</v>
      </c>
      <c r="V13" s="26" t="s">
        <v>26</v>
      </c>
      <c r="W13" s="26" t="s">
        <v>27</v>
      </c>
      <c r="X13" s="29" t="n">
        <v>1502645</v>
      </c>
      <c r="Y13" s="30" t="n">
        <v>1</v>
      </c>
      <c r="Z13" s="31" t="n">
        <f aca="false">X13*Y13</f>
        <v>1502645</v>
      </c>
    </row>
    <row r="14" customFormat="false" ht="24" hidden="false" customHeight="true" outlineLevel="0" collapsed="false">
      <c r="B14" s="9"/>
      <c r="C14" s="32" t="s">
        <v>28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 t="n">
        <v>0</v>
      </c>
      <c r="O14" s="11"/>
      <c r="S14" s="34"/>
      <c r="T14" s="35"/>
      <c r="U14" s="35"/>
      <c r="V14" s="35"/>
      <c r="W14" s="35"/>
      <c r="X14" s="35"/>
      <c r="Y14" s="35"/>
      <c r="Z14" s="36"/>
    </row>
    <row r="15" customFormat="false" ht="24" hidden="false" customHeight="true" outlineLevel="0" collapsed="false">
      <c r="B15" s="9"/>
      <c r="C15" s="32" t="s">
        <v>29</v>
      </c>
      <c r="D15" s="32"/>
      <c r="E15" s="32"/>
      <c r="F15" s="32"/>
      <c r="G15" s="32"/>
      <c r="H15" s="32"/>
      <c r="I15" s="32"/>
      <c r="J15" s="32"/>
      <c r="K15" s="32"/>
      <c r="L15" s="34" t="s">
        <v>30</v>
      </c>
      <c r="M15" s="34"/>
      <c r="N15" s="37" t="n">
        <f aca="false">N13</f>
        <v>0</v>
      </c>
      <c r="O15" s="11"/>
      <c r="S15" s="38" t="s">
        <v>31</v>
      </c>
      <c r="T15" s="38"/>
      <c r="U15" s="38"/>
      <c r="V15" s="38"/>
      <c r="W15" s="38"/>
      <c r="X15" s="34" t="s">
        <v>32</v>
      </c>
      <c r="Y15" s="36"/>
      <c r="Z15" s="37" t="n">
        <f aca="false">SUM(Z13)</f>
        <v>1502645</v>
      </c>
    </row>
    <row r="16" customFormat="false" ht="24" hidden="false" customHeight="true" outlineLevel="0" collapsed="false">
      <c r="B16" s="9"/>
      <c r="C16" s="32"/>
      <c r="D16" s="32"/>
      <c r="E16" s="32"/>
      <c r="F16" s="32"/>
      <c r="G16" s="32"/>
      <c r="H16" s="32"/>
      <c r="I16" s="32"/>
      <c r="J16" s="32"/>
      <c r="K16" s="32"/>
      <c r="L16" s="39" t="s">
        <v>33</v>
      </c>
      <c r="M16" s="40" t="n">
        <f aca="false">Y16</f>
        <v>0.22</v>
      </c>
      <c r="N16" s="37" t="n">
        <f aca="false">M16*N15</f>
        <v>0</v>
      </c>
      <c r="O16" s="11"/>
      <c r="S16" s="38"/>
      <c r="T16" s="38"/>
      <c r="U16" s="38"/>
      <c r="V16" s="38"/>
      <c r="W16" s="38"/>
      <c r="X16" s="34" t="s">
        <v>33</v>
      </c>
      <c r="Y16" s="41" t="n">
        <v>0.22</v>
      </c>
      <c r="Z16" s="37" t="n">
        <f aca="false">Y16*Z15</f>
        <v>330581.9</v>
      </c>
    </row>
    <row r="17" customFormat="false" ht="24" hidden="false" customHeight="true" outlineLevel="0" collapsed="false">
      <c r="B17" s="9"/>
      <c r="C17" s="32"/>
      <c r="D17" s="32"/>
      <c r="E17" s="32"/>
      <c r="F17" s="32"/>
      <c r="G17" s="32"/>
      <c r="H17" s="32"/>
      <c r="I17" s="32"/>
      <c r="J17" s="32"/>
      <c r="K17" s="32"/>
      <c r="L17" s="34" t="s">
        <v>34</v>
      </c>
      <c r="M17" s="34"/>
      <c r="N17" s="37" t="n">
        <f aca="false">SUM(N15:N16)</f>
        <v>0</v>
      </c>
      <c r="O17" s="11"/>
      <c r="S17" s="38"/>
      <c r="T17" s="38"/>
      <c r="U17" s="38"/>
      <c r="V17" s="38"/>
      <c r="W17" s="38"/>
      <c r="X17" s="34" t="s">
        <v>34</v>
      </c>
      <c r="Y17" s="36"/>
      <c r="Z17" s="37" t="n">
        <f aca="false">SUM(Z15:Z16)</f>
        <v>1833226.9</v>
      </c>
    </row>
    <row r="18" customFormat="false" ht="24" hidden="false" customHeight="true" outlineLevel="0" collapsed="false">
      <c r="B18" s="9"/>
      <c r="O18" s="11"/>
      <c r="S18" s="13"/>
      <c r="T18" s="13"/>
      <c r="U18" s="13"/>
      <c r="V18" s="13"/>
      <c r="W18" s="13"/>
      <c r="X18" s="13"/>
      <c r="Y18" s="13"/>
      <c r="Z18" s="13"/>
    </row>
    <row r="19" customFormat="false" ht="24" hidden="false" customHeight="true" outlineLevel="0" collapsed="false">
      <c r="B19" s="9"/>
      <c r="C19" s="17"/>
      <c r="D19" s="17"/>
      <c r="E19" s="17"/>
      <c r="F19" s="42"/>
      <c r="G19" s="43"/>
      <c r="H19" s="42"/>
      <c r="I19" s="42"/>
      <c r="J19" s="44"/>
      <c r="K19" s="44"/>
      <c r="L19" s="44"/>
      <c r="M19" s="44"/>
      <c r="N19" s="44"/>
      <c r="O19" s="11"/>
      <c r="S19" s="45"/>
      <c r="T19" s="46"/>
      <c r="U19" s="46"/>
      <c r="V19" s="46"/>
      <c r="W19" s="46"/>
      <c r="X19" s="46"/>
      <c r="Y19" s="46"/>
      <c r="Z19" s="46"/>
    </row>
    <row r="20" customFormat="false" ht="24" hidden="false" customHeight="true" outlineLevel="0" collapsed="false">
      <c r="B20" s="9"/>
      <c r="C20" s="47" t="s">
        <v>35</v>
      </c>
      <c r="D20" s="47"/>
      <c r="E20" s="47"/>
      <c r="F20" s="42"/>
      <c r="G20" s="48" t="s">
        <v>36</v>
      </c>
      <c r="H20" s="42" t="s">
        <v>37</v>
      </c>
      <c r="I20" s="42"/>
      <c r="J20" s="47" t="s">
        <v>38</v>
      </c>
      <c r="K20" s="47"/>
      <c r="L20" s="47"/>
      <c r="M20" s="47"/>
      <c r="N20" s="47"/>
      <c r="O20" s="11"/>
      <c r="S20" s="46"/>
      <c r="T20" s="46"/>
      <c r="U20" s="46"/>
      <c r="V20" s="46"/>
      <c r="W20" s="46"/>
      <c r="X20" s="46"/>
      <c r="Y20" s="46"/>
      <c r="Z20" s="46"/>
    </row>
    <row r="21" customFormat="false" ht="24" hidden="false" customHeight="true" outlineLevel="0" collapsed="false">
      <c r="B21" s="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11"/>
      <c r="S21" s="13"/>
      <c r="T21" s="13"/>
      <c r="U21" s="13"/>
      <c r="V21" s="13"/>
      <c r="W21" s="13"/>
      <c r="X21" s="13"/>
      <c r="Y21" s="13"/>
      <c r="Z21" s="13"/>
    </row>
    <row r="22" customFormat="false" ht="15.75" hidden="false" customHeight="true" outlineLevel="0" collapsed="false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S22" s="51"/>
      <c r="T22" s="51"/>
      <c r="U22" s="51"/>
      <c r="V22" s="51"/>
      <c r="W22" s="51"/>
      <c r="X22" s="51"/>
      <c r="Y22" s="51"/>
      <c r="Z22" s="51"/>
    </row>
    <row r="23" customFormat="false" ht="15.75" hidden="false" customHeight="true" outlineLevel="0" collapsed="false">
      <c r="B23" s="52" t="s">
        <v>39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S23" s="51"/>
      <c r="T23" s="51"/>
      <c r="U23" s="51"/>
      <c r="V23" s="51"/>
      <c r="W23" s="51"/>
      <c r="X23" s="51"/>
      <c r="Y23" s="51"/>
      <c r="Z23" s="51"/>
    </row>
    <row r="24" customFormat="false" ht="15" hidden="false" customHeight="false" outlineLevel="0" collapsed="false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S24" s="51"/>
      <c r="T24" s="51"/>
      <c r="U24" s="51"/>
      <c r="V24" s="51"/>
      <c r="W24" s="51"/>
      <c r="X24" s="51"/>
      <c r="Y24" s="51"/>
      <c r="Z24" s="51"/>
    </row>
    <row r="25" customFormat="false" ht="15" hidden="false" customHeight="false" outlineLevel="0" collapsed="false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customFormat="false" ht="15" hidden="false" customHeight="false" outlineLevel="0" collapsed="false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customFormat="false" ht="15" hidden="false" customHeight="false" outlineLevel="0" collapsed="false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33" customFormat="false" ht="22.5" hidden="false" customHeight="true" outlineLevel="0" collapsed="false"/>
  </sheetData>
  <mergeCells count="8">
    <mergeCell ref="B6:O6"/>
    <mergeCell ref="S6:Z6"/>
    <mergeCell ref="C14:M14"/>
    <mergeCell ref="C15:K17"/>
    <mergeCell ref="S15:W17"/>
    <mergeCell ref="C20:E20"/>
    <mergeCell ref="J20:N20"/>
    <mergeCell ref="B23:O27"/>
  </mergeCells>
  <dataValidations count="2">
    <dataValidation allowBlank="true" errorStyle="stop" operator="between" showDropDown="false" showErrorMessage="true" showInputMessage="true" sqref="N14" type="decimal">
      <formula1>0</formula1>
      <formula2>1</formula2>
    </dataValidation>
    <dataValidation allowBlank="true" errorStyle="stop" operator="between" showDropDown="false" showErrorMessage="true" showInputMessage="true" sqref="W13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AlterOffice/2025.3.1.0$Linux_X86_64 LibreOffice_project/431cd1b79110582f53535c95ed0a2449aadc8bf9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doronina_nd</cp:lastModifiedBy>
  <cp:lastPrinted>2023-06-06T05:29:13Z</cp:lastPrinted>
  <dcterms:modified xsi:type="dcterms:W3CDTF">2026-05-14T14:33:55Z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