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.russianpost.ru\R00\R00ASTRA\ОПД\! Горина Т\ПОТРЕБНОСТИ 2026\(7781) Потребность Физ. охрана (централизованная)\Обоснование НМЦ\"/>
    </mc:Choice>
  </mc:AlternateContent>
  <bookViews>
    <workbookView xWindow="0" yWindow="0" windowWidth="28800" windowHeight="124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29" i="1" l="1"/>
  <c r="J21" i="1"/>
  <c r="J125" i="1" l="1"/>
</calcChain>
</file>

<file path=xl/sharedStrings.xml><?xml version="1.0" encoding="utf-8"?>
<sst xmlns="http://schemas.openxmlformats.org/spreadsheetml/2006/main" count="570" uniqueCount="290">
  <si>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</si>
  <si>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</si>
  <si>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</si>
  <si>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</si>
  <si>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</si>
  <si>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</si>
  <si>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</si>
  <si>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</si>
  <si>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</si>
  <si>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</si>
  <si>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</si>
  <si>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t>РАСЧЕТ СТОИМОСТИ ПО ЗАКУПКЕ: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</si>
  <si>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Техническом задании.</t>
  </si>
  <si>
    <t>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</si>
  <si>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Срок действия ценового предложения:</t>
  </si>
  <si>
    <t>(указать конкретную дату до которой действует ценовое предложение, в формате: Число.Месяц.Год)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</si>
  <si>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</si>
  <si>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</si>
  <si>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</si>
  <si>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</si>
  <si>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Форма ответа на запрос ценовой информации</t>
  </si>
  <si>
    <t>Расчет стоимости при сроке оплаты в течение 20 рабочих дней</t>
  </si>
  <si>
    <t>Оказание услуг по физической охране объектов АО «Почта России»</t>
  </si>
  <si>
    <t>№ п/п</t>
  </si>
  <si>
    <t>Наименование объекта</t>
  </si>
  <si>
    <t>Адрес объекта</t>
  </si>
  <si>
    <t>Категория объекта</t>
  </si>
  <si>
    <t>Подразделение Заказчика</t>
  </si>
  <si>
    <t>Дата принятия объекта под охрану</t>
  </si>
  <si>
    <t>Дата снятия объекта с охраны</t>
  </si>
  <si>
    <t>Режим охраны</t>
  </si>
  <si>
    <t>Категория поста</t>
  </si>
  <si>
    <t>Кол-во ППК</t>
  </si>
  <si>
    <t>Стоимость 1 ППК в месяц, руб. без НДС</t>
  </si>
  <si>
    <t>Административное здание УФПС Республики Башкортостан</t>
  </si>
  <si>
    <t>г. Уфа, ул. Ленина, 28</t>
  </si>
  <si>
    <t>УФПС Республики Башкортостан</t>
  </si>
  <si>
    <t>круглосуточно</t>
  </si>
  <si>
    <t>со спецсредствами</t>
  </si>
  <si>
    <t>УФПС Оренбургской области и Оренбургский почтамт</t>
  </si>
  <si>
    <t>Оренбургская область, г. Оренбург, ул. Кирова, 16</t>
  </si>
  <si>
    <t>УФПС Оренбургской области</t>
  </si>
  <si>
    <t xml:space="preserve">1 - круглосуточно с 09-00 до 09-00; 1 - с  понедельника по пятницу с 07-00 до 21-00, в субботу и воскресенье с 08-00 до 18-00, кроме праздничных дней             </t>
  </si>
  <si>
    <t>Административное здание УФПС Нижегородской области</t>
  </si>
  <si>
    <t>г. Нижний Новгород, ул. Большая Покровская, 56</t>
  </si>
  <si>
    <t>УФПС Нижегородской области</t>
  </si>
  <si>
    <t>Административное здание УФПС Пензенской области</t>
  </si>
  <si>
    <t xml:space="preserve">г. Пенза, ул.Куприна,  1 </t>
  </si>
  <si>
    <t>УФПС Пензенской области</t>
  </si>
  <si>
    <t>Административное здание УФПС Ульяновской области</t>
  </si>
  <si>
    <t>г. Ульяновск, ул. Гончарова, 9//62</t>
  </si>
  <si>
    <t>УФПС Ульяновской области</t>
  </si>
  <si>
    <t>Административное здание УФПС Республики Мордовия</t>
  </si>
  <si>
    <t>г. Саранск, ул. Большевистская, 31</t>
  </si>
  <si>
    <t>УФПС Республики Мордовия</t>
  </si>
  <si>
    <t>Административное здание УФПС Татарстан Почтасы</t>
  </si>
  <si>
    <t>г. Казань, ул. Рахматуллина, 3</t>
  </si>
  <si>
    <t>УФПС "Татарстан Почтасы"</t>
  </si>
  <si>
    <t>Административное здание УФПС Самарской области</t>
  </si>
  <si>
    <t>г. Самара, ул. Ленинградская, 24</t>
  </si>
  <si>
    <t>УФПС Самарской области</t>
  </si>
  <si>
    <t xml:space="preserve">Самарский ЛПЦ </t>
  </si>
  <si>
    <t>Административное здание УФПС Саратовской области</t>
  </si>
  <si>
    <t>г. Саратов, Привокзальная пл., 1</t>
  </si>
  <si>
    <t>УФПС Саратовской области</t>
  </si>
  <si>
    <t xml:space="preserve">Административное здание УФПС Чувашской Республики  </t>
  </si>
  <si>
    <t>г. Чебоксары, пр. Ленина, 2</t>
  </si>
  <si>
    <t>УФПС Чувашской Республики</t>
  </si>
  <si>
    <t>Административное здание УФПС Республики Марий-Эл</t>
  </si>
  <si>
    <t>г. Йошкар-Ола ул. Советская, 140</t>
  </si>
  <si>
    <t>УФПС Республики Марий Эл</t>
  </si>
  <si>
    <t>ОСП ЛЦ "Внуково"</t>
  </si>
  <si>
    <t>г. Москва, пос. Марушкинское, дер. Шарапово</t>
  </si>
  <si>
    <t>УФПС г. Москвы</t>
  </si>
  <si>
    <t>вооруженный</t>
  </si>
  <si>
    <t>ИЛЦ "Внуково"</t>
  </si>
  <si>
    <t>АОПП "Внуково"</t>
  </si>
  <si>
    <t xml:space="preserve">г. Москва, ул. 2-я Рейсовая, 2а </t>
  </si>
  <si>
    <t>Участок курьерской доставки № 4 Московского сортировочного центра 130100</t>
  </si>
  <si>
    <t>г. Москва, Варшавское шоссе, 37</t>
  </si>
  <si>
    <t>2-й этаж служебного входа</t>
  </si>
  <si>
    <t>Зал клиента</t>
  </si>
  <si>
    <t>ежедневно с 08-00 до 20-00</t>
  </si>
  <si>
    <t>ежедневно с 08-00 до 23-00</t>
  </si>
  <si>
    <t>КПП выезд (с почтового двора)</t>
  </si>
  <si>
    <t>КПП въезд (с почтового двора)</t>
  </si>
  <si>
    <t>Хоз. двор</t>
  </si>
  <si>
    <t>Офис таможни</t>
  </si>
  <si>
    <t>Обходно-дозорный пост по адм. здан. АУП и территории объекта</t>
  </si>
  <si>
    <t>ежедневно с 20-00 до 08-00</t>
  </si>
  <si>
    <t>Начальник караула</t>
  </si>
  <si>
    <t>Помощник начальника караула</t>
  </si>
  <si>
    <t>Ключники</t>
  </si>
  <si>
    <t>Дежурный оператор ТСО</t>
  </si>
  <si>
    <t>6-й подъезд</t>
  </si>
  <si>
    <t>5-й этаж административного здания</t>
  </si>
  <si>
    <t>МРАСЦ им. В.Н. Бугаенко</t>
  </si>
  <si>
    <t>Подольский р-н, пгт Львовский, ул. Магистральная, 7</t>
  </si>
  <si>
    <t>УФПС Московской области</t>
  </si>
  <si>
    <t xml:space="preserve">круглосуточно </t>
  </si>
  <si>
    <t xml:space="preserve">МРАСЦ им. В.Н. Бугаенко (Автоколонна) </t>
  </si>
  <si>
    <t xml:space="preserve">Административное здание УФПС Краснодарского края </t>
  </si>
  <si>
    <t>г. Краснодар, ул. Карасунская, 68</t>
  </si>
  <si>
    <t>УФПС Краснодарского края</t>
  </si>
  <si>
    <t>Административное здание УФПС Курской области</t>
  </si>
  <si>
    <t>г. Курск, Красная Площадь, 8</t>
  </si>
  <si>
    <t>УФПС Курской области</t>
  </si>
  <si>
    <t>10 час. р.д. с 07-45 до 17-45</t>
  </si>
  <si>
    <t xml:space="preserve">Курский МСЦ </t>
  </si>
  <si>
    <t>305009, г. Курск, ул. Вокзальная, 2</t>
  </si>
  <si>
    <t>ОСП Рыльский почтамт</t>
  </si>
  <si>
    <t>307379, Курская область, Рыльский район, г. Рыльск, Советская площадь, 28</t>
  </si>
  <si>
    <t>ОСП Щигровский почтамт</t>
  </si>
  <si>
    <t>306530, Курская область, Щигровский район, г. Щигры, ул. Октябрьская, 27</t>
  </si>
  <si>
    <t>ОСП Горшеченский почтамт</t>
  </si>
  <si>
    <t>ОСП Межрайонный Дмитриево-Железногорский почтамт</t>
  </si>
  <si>
    <t>ОСП Льговский почтамт</t>
  </si>
  <si>
    <t>307750, Курская область, Льговский район, г. Льгов, ул. Советская, 21</t>
  </si>
  <si>
    <t>ОСП Обоянский почтамт</t>
  </si>
  <si>
    <t>306230, Курская область, Обоянский район, г. Обоянь, ул. Ленина, 60</t>
  </si>
  <si>
    <t xml:space="preserve">АТП УФПС Курской области </t>
  </si>
  <si>
    <t>ОСП Фатежский почтамт</t>
  </si>
  <si>
    <t>307100, Курская область, Фатежский район, г. Фатеж, ул. К. Маркса, 17</t>
  </si>
  <si>
    <t>Административное здание УФПС Липецкой области</t>
  </si>
  <si>
    <t>г. Липецк, ул. Зегеля, 2</t>
  </si>
  <si>
    <t>УФПС Липецкой области</t>
  </si>
  <si>
    <t>1 - круглосуточно, 1 - с 08-00 до 20-00 по рабочим дням</t>
  </si>
  <si>
    <t xml:space="preserve">Административное здание УФПС Волгоградской области </t>
  </si>
  <si>
    <t>400131, г. Волгоград, ул. Мира, 9</t>
  </si>
  <si>
    <t>УФПС Волгоградской области</t>
  </si>
  <si>
    <t>1 - круглосуточно, 1 - с 07-30 до 18-30 ч. пн.-пт.</t>
  </si>
  <si>
    <t>Административное здание УФПС Воронежской области</t>
  </si>
  <si>
    <t>г. Воронеж, пр-т Революции, 25</t>
  </si>
  <si>
    <t>УФПС Воронежская область</t>
  </si>
  <si>
    <t>2 - круглосуточно, 1 - в рабочие дни с 08-00 до 17-00, в предвыходные и предпраздничные дни с 08-00 до 14-00</t>
  </si>
  <si>
    <t>Автобаза УФПС Воронежской области</t>
  </si>
  <si>
    <t xml:space="preserve">г. Воронеж, пер. Монтажный, 12  </t>
  </si>
  <si>
    <t>Воронежский МСЦ</t>
  </si>
  <si>
    <t xml:space="preserve">г. Воронеж, ул. Кольцовская, 14а  </t>
  </si>
  <si>
    <t>Здание УФПС Тамбовской области</t>
  </si>
  <si>
    <t>г. Тамбов, ул. Советская, 114</t>
  </si>
  <si>
    <t>УФПС Тамбовской области</t>
  </si>
  <si>
    <t>1 - круглосуточно, 1 - с 08-00 до 20-00 ежедневно</t>
  </si>
  <si>
    <t xml:space="preserve">Административное здание и Белгородский почтамт </t>
  </si>
  <si>
    <t>г. Белгород, пл. Соборная, 3</t>
  </si>
  <si>
    <t xml:space="preserve">УФПС Белгородской области </t>
  </si>
  <si>
    <t>1 - круглосуточно, 1 - с 07-00 до 19-00</t>
  </si>
  <si>
    <t xml:space="preserve">со спецсредствами </t>
  </si>
  <si>
    <t>Административное здание УФПС Республики Адыгея</t>
  </si>
  <si>
    <t>г. Майкоп, ул. Краснооктябрьская, 20</t>
  </si>
  <si>
    <t>УФПС Республики Адыгея</t>
  </si>
  <si>
    <t>1 - круглосуточно, 1 - пн-пт с 09-00 до 21-00; сб-вс с 09-00 до 19-00</t>
  </si>
  <si>
    <t>Административные здания УФПС Брянской области</t>
  </si>
  <si>
    <t>241050, г. Брянск, пл. К. Маркса, 9</t>
  </si>
  <si>
    <t>УФПС Брянской области</t>
  </si>
  <si>
    <t xml:space="preserve">АТП УФПС Брянской области </t>
  </si>
  <si>
    <t>г. Брянск, Щукина, 61</t>
  </si>
  <si>
    <t xml:space="preserve">Брянский МСЦ </t>
  </si>
  <si>
    <t>г. Брянск, ул. Речная, 1</t>
  </si>
  <si>
    <t>Клинцовский почтамт</t>
  </si>
  <si>
    <t>Брянская обл., г. Клинцы, ул. Октябрьская, 40</t>
  </si>
  <si>
    <t>с 17-00 до 08-00; выходные и праздничные дни  круглосуточно</t>
  </si>
  <si>
    <t>Жуковский почтамт</t>
  </si>
  <si>
    <t>Брянская обл., г. Жуковка, ул. Почтовая, 8</t>
  </si>
  <si>
    <t>Административное здание УФПС Рязанской области</t>
  </si>
  <si>
    <t>г. Рязань, Рязанской области, ул. Почтовая, 49</t>
  </si>
  <si>
    <t>УФПС Рязанской области</t>
  </si>
  <si>
    <t>1 - круглосуточно, 1 - с 07-30 до 22-30</t>
  </si>
  <si>
    <t xml:space="preserve">Административное здание УФПС Камчатского края </t>
  </si>
  <si>
    <t>г. Петропавловск-Камчатский,  ул. Советская, 39а</t>
  </si>
  <si>
    <t>УФПС Камчатского края</t>
  </si>
  <si>
    <t>Административное здание УФПС Приморского края</t>
  </si>
  <si>
    <t>г. Владивосток, ул. Верхнепортовая, 2</t>
  </si>
  <si>
    <t>УФПС Приморского края</t>
  </si>
  <si>
    <t>Административное здание УФПС Республики Саха (Якутия)</t>
  </si>
  <si>
    <t>УФПС Республики Саха (Якутия)</t>
  </si>
  <si>
    <t>1 - круглосуточно, 1 - с 08-00 до 22-00</t>
  </si>
  <si>
    <t>с 08-00 до 20-00</t>
  </si>
  <si>
    <t>Административное здание УФПС Сахалинской области</t>
  </si>
  <si>
    <t>693020, г. Южно-Сахалинск, ул. Ленина, 220</t>
  </si>
  <si>
    <t>УФПС Сахалинской области</t>
  </si>
  <si>
    <t>1 - круглосуточно, 1 - с 08-00 до 20-00</t>
  </si>
  <si>
    <t>Административное здание УФПС Амурской области</t>
  </si>
  <si>
    <t>Амурская область, г. Благовещенск, ул. Пионерская, 27</t>
  </si>
  <si>
    <t>УФПС Амурской области</t>
  </si>
  <si>
    <t>Административное здание УФПС Еврейской автономной области</t>
  </si>
  <si>
    <t>Еврейская автономная область, г. Биробиджан, пр-кт 60 лет СССР, 16</t>
  </si>
  <si>
    <t>УФПС Еврейской автономной области</t>
  </si>
  <si>
    <t>Административное здание УФПС Магаданской области</t>
  </si>
  <si>
    <t xml:space="preserve">685099, Магаданская область, г. Магадан. проспект Ленина, 2-А </t>
  </si>
  <si>
    <t>УФПС Магаданской области</t>
  </si>
  <si>
    <t>УФПС Хабаровского края</t>
  </si>
  <si>
    <t>г. Хабаровск, ул. Муравьева-Амурского, 28</t>
  </si>
  <si>
    <t>2 - круглосуточно, 1 - с 09-00 до 18-00 в рабочие дни</t>
  </si>
  <si>
    <t>Хабаровский МСЦ/ЛПЦ</t>
  </si>
  <si>
    <t>г. Хабаровск, Матвеевское шоссе, 26Б</t>
  </si>
  <si>
    <t>Аппарат управления УФПС НСО</t>
  </si>
  <si>
    <t>г. Новосибирск, ул. Ленина, 5/Советская, 33</t>
  </si>
  <si>
    <t>УФПС Новосибирской области</t>
  </si>
  <si>
    <t xml:space="preserve">Аппарат управления УФПС НСО  </t>
  </si>
  <si>
    <t xml:space="preserve">Новосибирский ЛПЦ - ОСП УФПС НСО </t>
  </si>
  <si>
    <t>Новосибирская обл. г. Обь, Омский тракт, 15</t>
  </si>
  <si>
    <t>Административное здание УФПС Томской области</t>
  </si>
  <si>
    <t>634050, г. Томск, пр-т Ленина, 93</t>
  </si>
  <si>
    <t>УФПС Томской области</t>
  </si>
  <si>
    <t>Административное здание УФПС Иркутской области</t>
  </si>
  <si>
    <t>г. Иркутск, пер. Богданова, 8а</t>
  </si>
  <si>
    <t>УФПС Иркутской области</t>
  </si>
  <si>
    <t>Административное здание УФПС Красноярского края</t>
  </si>
  <si>
    <t>г. Красноярск, пр.Мира, 102</t>
  </si>
  <si>
    <t>УФПС Красноярского края</t>
  </si>
  <si>
    <t>УФПС Республики Алтай</t>
  </si>
  <si>
    <t>г.Горно - Алтайск, ул. Ч .Гуркина, 17</t>
  </si>
  <si>
    <t>Административное здание УФПС Республики Тыва</t>
  </si>
  <si>
    <t>667000. Республика Тыва, г. Кызыл ул. Дружбы, 156А</t>
  </si>
  <si>
    <t>УФПС Республики Тыва</t>
  </si>
  <si>
    <t>Административное здание УФПС Республики Хакасия</t>
  </si>
  <si>
    <t>УФПС Республики Хакасия</t>
  </si>
  <si>
    <t xml:space="preserve">Административное здание УФПС Омской области  </t>
  </si>
  <si>
    <t>г. Омск, ул. Герцена, 1</t>
  </si>
  <si>
    <t>УФПС Омской области</t>
  </si>
  <si>
    <t xml:space="preserve">Административное здание УФПС Кемеровской области </t>
  </si>
  <si>
    <t>г. Кемерово, пр. Советский, 61</t>
  </si>
  <si>
    <t>УФПС Кемеровской области</t>
  </si>
  <si>
    <t xml:space="preserve">Административное здание УФПС Алтайского края </t>
  </si>
  <si>
    <t>г. Барнаул, пр-т Ленина, 54</t>
  </si>
  <si>
    <t>УФПС Алтайского края</t>
  </si>
  <si>
    <t>Административное здание УФПС Республики Бурятия</t>
  </si>
  <si>
    <t>г. Улан -Удэ, ул. Ленина, 61</t>
  </si>
  <si>
    <t>УФПС Республики Бурятия</t>
  </si>
  <si>
    <t xml:space="preserve">Читинский почтамт </t>
  </si>
  <si>
    <t xml:space="preserve">672000, Забайкальский край, г. Чита, ул. Бутина, 37 </t>
  </si>
  <si>
    <t>УФПС Забайкальского края</t>
  </si>
  <si>
    <t>Здание УФПС РСО-А</t>
  </si>
  <si>
    <t>г. Владикавказ, пр. Коста, 134</t>
  </si>
  <si>
    <t>УФПС Республики Северная Осетия-Алания</t>
  </si>
  <si>
    <t>Административное здание УФПС Кабардино-Балкарской Республики</t>
  </si>
  <si>
    <t>г. Нальчик, пр. Шогенцукова, 14</t>
  </si>
  <si>
    <t>УФПС Кабардино-Балкарской Республики</t>
  </si>
  <si>
    <t xml:space="preserve">Административное здание УФПС СК </t>
  </si>
  <si>
    <t>СК, г. Ставрополь, ул. Тельмана, 84</t>
  </si>
  <si>
    <t>УФПС Ставропольского края</t>
  </si>
  <si>
    <t>УФПС Астраханской области (1,2 Пост)</t>
  </si>
  <si>
    <t>г. Астрахань, ул. Чернышевского, 10/25</t>
  </si>
  <si>
    <t>УФПС Астраханской области</t>
  </si>
  <si>
    <t>УФПС Астраханской области (3 Пост)</t>
  </si>
  <si>
    <t xml:space="preserve">г. Астрахань, ул. Красного знамени, 9/25 </t>
  </si>
  <si>
    <t>с 08-00 до 20-00 ежедневно</t>
  </si>
  <si>
    <t>Административное здание УФПС Карачаево-Черкесской Республики</t>
  </si>
  <si>
    <t>г. Черкесск, ул. Ленина, 274А</t>
  </si>
  <si>
    <t>УФПС Карачаево-Черкесской Республики</t>
  </si>
  <si>
    <t xml:space="preserve">УФПС Республика Ингушетия  </t>
  </si>
  <si>
    <t>г. Магас, ул. Кулиева, 20а</t>
  </si>
  <si>
    <t>УФПС Республики Ингушетия</t>
  </si>
  <si>
    <t>Административное здание УФПС Республики Калмыкия</t>
  </si>
  <si>
    <t>г. Элиста, 8 микрорайон, 16 "а"</t>
  </si>
  <si>
    <t>УФПС Республики Калмыкия</t>
  </si>
  <si>
    <t>г. Грозный, ул. Грибоедова, 110</t>
  </si>
  <si>
    <t>УФПС Чеченской Республики</t>
  </si>
  <si>
    <t>Административное здание УФПС Республики Дагестан</t>
  </si>
  <si>
    <t>г. Махачкала, ул. Абубакарова, 18</t>
  </si>
  <si>
    <t>УФПС Республики Дагестан</t>
  </si>
  <si>
    <t>г. Москва, 3-я Песчаная ул., 2а</t>
  </si>
  <si>
    <t>-</t>
  </si>
  <si>
    <t>Обходно-дозорный пост по адм. здан.  и территории объекта, пост охраны № 9/4-1, 9/4-8, 9/4-9, 9/4-10</t>
  </si>
  <si>
    <t>Дежурный оператор ТСО, пост охраны № 9/4-2</t>
  </si>
  <si>
    <t>Старший смены, пост охраны № 9/4-3</t>
  </si>
  <si>
    <t xml:space="preserve">Помощник старшего смены, пост охраны № 9/4-4 </t>
  </si>
  <si>
    <t>1-й этаж служебного входа, пост охраны № 9/4-5</t>
  </si>
  <si>
    <t>1-й этаж центрального входа, пост охраны № 9/4-6, № 9/4-7</t>
  </si>
  <si>
    <t xml:space="preserve">20-й этаж, режимный отдел, пост охраны № 9/4-11 </t>
  </si>
  <si>
    <t>Дополнительные посты и разовые услуги</t>
  </si>
  <si>
    <t>Республика Хакасия, г. Абакан, ул. Ленина, 86, литера А</t>
  </si>
  <si>
    <t>Республика Саха (Якутия), г. Якутск, ул. Дзержинского, 4</t>
  </si>
  <si>
    <t>ЦПК АО "Почта России", подразделения УФПС Самарской области</t>
  </si>
  <si>
    <t xml:space="preserve">УФПС Чеченской республики </t>
  </si>
  <si>
    <t>г. Самара, ул. Льва Толстого, 135</t>
  </si>
  <si>
    <t>Волжский район, индустриальный парк, зд. 7 "Преображенка")</t>
  </si>
  <si>
    <t>г. Москва, пос. Марушкинское, вблизи дер. Давыдково, кв-л № 63, двд. 1</t>
  </si>
  <si>
    <t>306800, Курская обл., Горшеченский район, рп Горшечное, ул. Кирова, 8</t>
  </si>
  <si>
    <t>307170, Курская обл., Железногорский район, г. Железногорск, ул. Ленина, 23</t>
  </si>
  <si>
    <t>г. Курск, ул. Маркса, 75</t>
  </si>
  <si>
    <t>Аппарат Управления</t>
  </si>
  <si>
    <t>1 - круглосуточно, 1 - ежедневно с 10-00 до 22-00</t>
  </si>
  <si>
    <t>1 - круглосуточно,  1 - ежедневно с 08-00 до 20-00</t>
  </si>
  <si>
    <t>2 - круглосуточно, 1 - ежедневно с 07-00 до 19-00</t>
  </si>
  <si>
    <t>1 - круглосуточно, 1 - ежедневно с 08-00 до 20-00</t>
  </si>
  <si>
    <t>* НДС не заполняется, если участник запроса цен НЕ является плательщиком НДС и/или услуга НДС не облагается.</t>
  </si>
  <si>
    <t>Стоимость 1 ППК в месяц, руб. НДС*</t>
  </si>
  <si>
    <t>Стоимость услуг за период с 01.08.2026 по 31.07.2027 включительно, руб.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</si>
</sst>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5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B8CCE4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1" fontId="14" fillId="0" borderId="8" xfId="2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vertical="center" wrapText="1"/>
    </xf>
    <xf numFmtId="1" fontId="14" fillId="0" borderId="8" xfId="2" applyNumberFormat="1" applyFont="1" applyFill="1" applyBorder="1" applyAlignment="1" applyProtection="1">
      <alignment horizontal="center" vertical="center" wrapText="1" shrinkToFi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1" fontId="14" fillId="0" borderId="10" xfId="2" applyNumberFormat="1" applyFont="1" applyFill="1" applyBorder="1" applyAlignment="1" applyProtection="1">
      <alignment horizontal="center" vertical="center" wrapText="1" shrinkToFit="1"/>
    </xf>
    <xf numFmtId="4" fontId="14" fillId="0" borderId="8" xfId="0" applyNumberFormat="1" applyFont="1" applyFill="1" applyBorder="1" applyAlignment="1">
      <alignment vertical="center" wrapText="1"/>
    </xf>
    <xf numFmtId="0" fontId="14" fillId="0" borderId="12" xfId="0" applyNumberFormat="1" applyFont="1" applyFill="1" applyBorder="1" applyAlignment="1">
      <alignment vertical="center" wrapText="1"/>
    </xf>
    <xf numFmtId="0" fontId="14" fillId="0" borderId="8" xfId="2" applyFont="1" applyFill="1" applyBorder="1" applyAlignment="1">
      <alignment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 shrinkToFi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vertical="center" wrapText="1"/>
    </xf>
    <xf numFmtId="0" fontId="14" fillId="0" borderId="8" xfId="3" applyFont="1" applyFill="1" applyBorder="1" applyAlignment="1">
      <alignment vertical="center" wrapText="1" shrinkToFit="1"/>
    </xf>
    <xf numFmtId="0" fontId="14" fillId="0" borderId="8" xfId="3" applyFont="1" applyBorder="1" applyAlignment="1">
      <alignment vertical="center" wrapText="1" shrinkToFit="1"/>
    </xf>
    <xf numFmtId="0" fontId="14" fillId="0" borderId="8" xfId="3" applyFont="1" applyBorder="1" applyAlignment="1">
      <alignment vertical="center" wrapText="1"/>
    </xf>
    <xf numFmtId="0" fontId="14" fillId="0" borderId="9" xfId="3" applyFont="1" applyBorder="1" applyAlignment="1">
      <alignment vertical="center" wrapText="1"/>
    </xf>
    <xf numFmtId="0" fontId="14" fillId="0" borderId="8" xfId="3" applyFont="1" applyBorder="1" applyAlignment="1">
      <alignment horizontal="left" vertical="center" wrapText="1"/>
    </xf>
    <xf numFmtId="0" fontId="14" fillId="0" borderId="11" xfId="3" applyFont="1" applyBorder="1" applyAlignment="1">
      <alignment vertical="center" wrapText="1" shrinkToFit="1"/>
    </xf>
    <xf numFmtId="4" fontId="14" fillId="0" borderId="8" xfId="3" applyNumberFormat="1" applyFont="1" applyBorder="1" applyAlignment="1">
      <alignment vertical="center" wrapText="1"/>
    </xf>
    <xf numFmtId="4" fontId="14" fillId="0" borderId="8" xfId="3" applyNumberFormat="1" applyFont="1" applyFill="1" applyBorder="1" applyAlignment="1">
      <alignment vertical="center" wrapText="1"/>
    </xf>
    <xf numFmtId="1" fontId="14" fillId="0" borderId="8" xfId="3" applyNumberFormat="1" applyFont="1" applyFill="1" applyBorder="1" applyAlignment="1">
      <alignment vertical="center" wrapText="1"/>
    </xf>
    <xf numFmtId="0" fontId="14" fillId="0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14" fillId="0" borderId="8" xfId="3" applyNumberFormat="1" applyFont="1" applyFill="1" applyBorder="1" applyAlignment="1">
      <alignment horizontal="center" vertical="center" wrapText="1"/>
    </xf>
    <xf numFmtId="4" fontId="14" fillId="0" borderId="8" xfId="3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2" fontId="0" fillId="0" borderId="0" xfId="0" applyNumberFormat="1" applyFill="1" applyBorder="1"/>
    <xf numFmtId="0" fontId="3" fillId="0" borderId="13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9" fillId="5" borderId="0" xfId="1" applyFont="1" applyFill="1" applyBorder="1" applyAlignment="1">
      <alignment horizontal="left" vertical="center"/>
    </xf>
    <xf numFmtId="0" fontId="16" fillId="4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/>
    </xf>
    <xf numFmtId="0" fontId="5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4" fillId="0" borderId="8" xfId="2" applyFont="1" applyFill="1" applyBorder="1" applyAlignment="1" applyProtection="1">
      <alignment horizontal="center" vertical="center" wrapText="1" shrinkToFit="1"/>
    </xf>
  </cellXfs>
  <cellStyles count="4">
    <cellStyle name="Обычный" xfId="0" builtinId="0"/>
    <cellStyle name="Обычный 2" xfId="1"/>
    <cellStyle name="Обычный 3" xfId="2"/>
    <cellStyle name="Обычный 3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43"/>
  <sheetViews>
    <sheetView tabSelected="1" topLeftCell="A99" zoomScale="25" zoomScaleNormal="25" workbookViewId="0">
      <selection activeCell="W138" sqref="W138:W139"/>
    </sheetView>
  </sheetViews>
  <sheetFormatPr defaultColWidth="10.42578125" defaultRowHeight="11.4" customHeight="1" x14ac:dyDescent="0.2"/>
  <cols>
    <col min="1" max="1" width="14.140625" style="1" customWidth="1"/>
    <col min="2" max="2" width="78.5703125" style="1" customWidth="1"/>
    <col min="3" max="3" width="66.28515625" style="1" customWidth="1"/>
    <col min="4" max="4" width="18.85546875" style="1" customWidth="1"/>
    <col min="5" max="5" width="52" style="1" customWidth="1"/>
    <col min="6" max="6" width="28" style="1" customWidth="1"/>
    <col min="7" max="7" width="26.42578125" style="1" customWidth="1"/>
    <col min="8" max="8" width="34.7109375" customWidth="1"/>
    <col min="9" max="9" width="28.140625" customWidth="1"/>
    <col min="10" max="10" width="18.42578125" customWidth="1"/>
    <col min="11" max="11" width="40.7109375" customWidth="1"/>
    <col min="12" max="12" width="34.28515625" customWidth="1"/>
    <col min="13" max="13" width="33.5703125" customWidth="1"/>
  </cols>
  <sheetData>
    <row r="1" spans="1:5" ht="10.9" customHeight="1" x14ac:dyDescent="0.2"/>
    <row r="2" spans="1:5" ht="16.149999999999999" customHeight="1" x14ac:dyDescent="0.2">
      <c r="C2" s="55" t="s">
        <v>20</v>
      </c>
      <c r="D2" s="55"/>
      <c r="E2" s="55"/>
    </row>
    <row r="3" spans="1:5" ht="14.95" customHeight="1" x14ac:dyDescent="0.2">
      <c r="A3" s="53" t="s">
        <v>0</v>
      </c>
    </row>
    <row r="4" spans="1:5" ht="14.95" customHeight="1" x14ac:dyDescent="0.2"/>
    <row r="5" spans="1:5" ht="14.95" customHeight="1" x14ac:dyDescent="0.2">
      <c r="A5" s="56" t="s">
        <v>1</v>
      </c>
      <c r="B5" s="56"/>
    </row>
    <row r="6" spans="1:5" ht="14.95" customHeight="1" x14ac:dyDescent="0.2">
      <c r="A6" s="57" t="s">
        <v>2</v>
      </c>
      <c r="B6" s="57"/>
      <c r="C6" s="58"/>
      <c r="D6" s="58"/>
      <c r="E6" s="58"/>
    </row>
    <row r="7" spans="1:5" ht="14.95" customHeight="1" x14ac:dyDescent="0.2">
      <c r="A7" s="57" t="s">
        <v>3</v>
      </c>
      <c r="B7" s="57"/>
      <c r="C7" s="58"/>
      <c r="D7" s="58"/>
      <c r="E7" s="58"/>
    </row>
    <row r="8" spans="1:5" ht="14.95" customHeight="1" x14ac:dyDescent="0.2">
      <c r="A8" s="57" t="s">
        <v>4</v>
      </c>
      <c r="B8" s="57"/>
      <c r="C8" s="58"/>
      <c r="D8" s="58"/>
      <c r="E8" s="58"/>
    </row>
    <row r="9" spans="1:5" ht="14.95" customHeight="1" x14ac:dyDescent="0.2">
      <c r="A9" s="57" t="s">
        <v>5</v>
      </c>
      <c r="B9" s="57"/>
      <c r="C9" s="58"/>
      <c r="D9" s="58"/>
      <c r="E9" s="58"/>
    </row>
    <row r="10" spans="1:5" ht="14.95" customHeight="1" x14ac:dyDescent="0.2">
      <c r="A10" s="57" t="s">
        <v>6</v>
      </c>
      <c r="B10" s="57"/>
      <c r="C10" s="58"/>
      <c r="D10" s="58"/>
      <c r="E10" s="58"/>
    </row>
    <row r="11" spans="1:5" ht="14.95" customHeight="1" x14ac:dyDescent="0.2">
      <c r="A11" s="57" t="s">
        <v>7</v>
      </c>
      <c r="B11" s="57"/>
      <c r="C11" s="58"/>
      <c r="D11" s="58"/>
      <c r="E11" s="58"/>
    </row>
    <row r="12" spans="1:5" ht="44" customHeight="1" x14ac:dyDescent="0.2">
      <c r="A12" s="57" t="s">
        <v>8</v>
      </c>
      <c r="B12" s="57"/>
      <c r="C12" s="58"/>
      <c r="D12" s="58"/>
      <c r="E12" s="58"/>
    </row>
    <row r="13" spans="1:5" ht="14.95" customHeight="1" x14ac:dyDescent="0.2">
      <c r="A13" s="62" t="s">
        <v>9</v>
      </c>
      <c r="B13" s="62"/>
      <c r="C13" s="63"/>
      <c r="D13" s="63"/>
      <c r="E13" s="63"/>
    </row>
    <row r="14" spans="1:5" ht="14.95" customHeight="1" x14ac:dyDescent="0.2">
      <c r="A14" s="2"/>
      <c r="B14" s="2"/>
      <c r="C14" s="2"/>
    </row>
    <row r="15" spans="1:5" ht="28.9" customHeight="1" x14ac:dyDescent="0.2">
      <c r="A15" s="59" t="s">
        <v>10</v>
      </c>
      <c r="B15" s="59"/>
    </row>
    <row r="16" spans="1:5" ht="14.95" customHeight="1" x14ac:dyDescent="0.2">
      <c r="A16" s="60" t="s">
        <v>21</v>
      </c>
      <c r="B16" s="60"/>
    </row>
    <row r="17" spans="1:13" ht="43.5" customHeight="1" x14ac:dyDescent="0.2">
      <c r="A17" s="3" t="s">
        <v>11</v>
      </c>
      <c r="B17" s="4"/>
      <c r="C17" s="61" t="s">
        <v>22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s="8" customFormat="1" ht="25.15" customHeight="1" x14ac:dyDescent="0.25">
      <c r="A18" s="7"/>
      <c r="B18" s="7"/>
      <c r="C18" s="6"/>
      <c r="D18" s="5"/>
      <c r="E18" s="5"/>
      <c r="F18" s="5"/>
      <c r="G18" s="5"/>
      <c r="H18" s="5"/>
    </row>
    <row r="19" spans="1:13" s="9" customFormat="1" ht="81.55" customHeight="1" x14ac:dyDescent="0.25">
      <c r="A19" s="10" t="s">
        <v>23</v>
      </c>
      <c r="B19" s="10" t="s">
        <v>24</v>
      </c>
      <c r="C19" s="10" t="s">
        <v>25</v>
      </c>
      <c r="D19" s="10" t="s">
        <v>26</v>
      </c>
      <c r="E19" s="10" t="s">
        <v>27</v>
      </c>
      <c r="F19" s="10" t="s">
        <v>28</v>
      </c>
      <c r="G19" s="11" t="s">
        <v>29</v>
      </c>
      <c r="H19" s="12" t="s">
        <v>30</v>
      </c>
      <c r="I19" s="12" t="s">
        <v>31</v>
      </c>
      <c r="J19" s="13" t="s">
        <v>32</v>
      </c>
      <c r="K19" s="13" t="s">
        <v>33</v>
      </c>
      <c r="L19" s="13" t="s">
        <v>288</v>
      </c>
      <c r="M19" s="13" t="s">
        <v>289</v>
      </c>
    </row>
    <row r="20" spans="1:13" s="9" customFormat="1" ht="30.1" customHeight="1" x14ac:dyDescent="0.25">
      <c r="A20" s="14">
        <v>1</v>
      </c>
      <c r="B20" s="15" t="s">
        <v>34</v>
      </c>
      <c r="C20" s="35" t="s">
        <v>35</v>
      </c>
      <c r="D20" s="16">
        <v>2</v>
      </c>
      <c r="E20" s="35" t="s">
        <v>36</v>
      </c>
      <c r="F20" s="18">
        <v>46235</v>
      </c>
      <c r="G20" s="18">
        <v>46599</v>
      </c>
      <c r="H20" s="19" t="s">
        <v>37</v>
      </c>
      <c r="I20" s="19" t="s">
        <v>38</v>
      </c>
      <c r="J20" s="47">
        <v>3</v>
      </c>
      <c r="K20" s="20"/>
      <c r="L20" s="20"/>
      <c r="M20" s="20"/>
    </row>
    <row r="21" spans="1:13" s="9" customFormat="1" ht="30.1" customHeight="1" x14ac:dyDescent="0.25">
      <c r="A21" s="14">
        <v>2</v>
      </c>
      <c r="B21" s="15" t="s">
        <v>39</v>
      </c>
      <c r="C21" s="36" t="s">
        <v>40</v>
      </c>
      <c r="D21" s="19">
        <v>2</v>
      </c>
      <c r="E21" s="35" t="s">
        <v>41</v>
      </c>
      <c r="F21" s="18">
        <v>46235</v>
      </c>
      <c r="G21" s="18">
        <v>46599</v>
      </c>
      <c r="H21" s="19" t="s">
        <v>42</v>
      </c>
      <c r="I21" s="19" t="s">
        <v>38</v>
      </c>
      <c r="J21" s="48">
        <f>2.06-0.55</f>
        <v>1.51</v>
      </c>
      <c r="K21" s="20"/>
      <c r="L21" s="20"/>
      <c r="M21" s="20"/>
    </row>
    <row r="22" spans="1:13" s="9" customFormat="1" ht="30.1" customHeight="1" x14ac:dyDescent="0.25">
      <c r="A22" s="14">
        <v>3</v>
      </c>
      <c r="B22" s="15" t="s">
        <v>43</v>
      </c>
      <c r="C22" s="37" t="s">
        <v>44</v>
      </c>
      <c r="D22" s="22">
        <v>2</v>
      </c>
      <c r="E22" s="35" t="s">
        <v>45</v>
      </c>
      <c r="F22" s="18">
        <v>46235</v>
      </c>
      <c r="G22" s="18">
        <v>46599</v>
      </c>
      <c r="H22" s="19" t="s">
        <v>37</v>
      </c>
      <c r="I22" s="18" t="s">
        <v>38</v>
      </c>
      <c r="J22" s="47">
        <v>2</v>
      </c>
      <c r="K22" s="20"/>
      <c r="L22" s="20"/>
      <c r="M22" s="20"/>
    </row>
    <row r="23" spans="1:13" s="9" customFormat="1" ht="30.1" customHeight="1" x14ac:dyDescent="0.25">
      <c r="A23" s="14">
        <v>4</v>
      </c>
      <c r="B23" s="15" t="s">
        <v>46</v>
      </c>
      <c r="C23" s="38" t="s">
        <v>47</v>
      </c>
      <c r="D23" s="22">
        <v>2</v>
      </c>
      <c r="E23" s="35" t="s">
        <v>48</v>
      </c>
      <c r="F23" s="18">
        <v>46235</v>
      </c>
      <c r="G23" s="18">
        <v>46599</v>
      </c>
      <c r="H23" s="19" t="s">
        <v>37</v>
      </c>
      <c r="I23" s="18" t="s">
        <v>38</v>
      </c>
      <c r="J23" s="47">
        <v>1</v>
      </c>
      <c r="K23" s="20"/>
      <c r="L23" s="20"/>
      <c r="M23" s="20"/>
    </row>
    <row r="24" spans="1:13" s="9" customFormat="1" ht="30.1" customHeight="1" x14ac:dyDescent="0.25">
      <c r="A24" s="14">
        <v>5</v>
      </c>
      <c r="B24" s="15" t="s">
        <v>49</v>
      </c>
      <c r="C24" s="37" t="s">
        <v>50</v>
      </c>
      <c r="D24" s="16">
        <v>2</v>
      </c>
      <c r="E24" s="35" t="s">
        <v>51</v>
      </c>
      <c r="F24" s="18">
        <v>46235</v>
      </c>
      <c r="G24" s="18">
        <v>46599</v>
      </c>
      <c r="H24" s="19" t="s">
        <v>37</v>
      </c>
      <c r="I24" s="19" t="s">
        <v>38</v>
      </c>
      <c r="J24" s="47">
        <v>2</v>
      </c>
      <c r="K24" s="20"/>
      <c r="L24" s="20"/>
      <c r="M24" s="20"/>
    </row>
    <row r="25" spans="1:13" s="9" customFormat="1" ht="30.1" customHeight="1" x14ac:dyDescent="0.25">
      <c r="A25" s="14">
        <v>6</v>
      </c>
      <c r="B25" s="15" t="s">
        <v>52</v>
      </c>
      <c r="C25" s="37" t="s">
        <v>53</v>
      </c>
      <c r="D25" s="22">
        <v>2</v>
      </c>
      <c r="E25" s="35" t="s">
        <v>54</v>
      </c>
      <c r="F25" s="18">
        <v>46235</v>
      </c>
      <c r="G25" s="18">
        <v>46599</v>
      </c>
      <c r="H25" s="19" t="s">
        <v>37</v>
      </c>
      <c r="I25" s="18" t="s">
        <v>38</v>
      </c>
      <c r="J25" s="47">
        <v>2</v>
      </c>
      <c r="K25" s="20"/>
      <c r="L25" s="20"/>
      <c r="M25" s="20"/>
    </row>
    <row r="26" spans="1:13" s="9" customFormat="1" ht="30.1" customHeight="1" x14ac:dyDescent="0.25">
      <c r="A26" s="14">
        <v>7</v>
      </c>
      <c r="B26" s="15" t="s">
        <v>55</v>
      </c>
      <c r="C26" s="39" t="s">
        <v>56</v>
      </c>
      <c r="D26" s="22">
        <v>2</v>
      </c>
      <c r="E26" s="44" t="s">
        <v>57</v>
      </c>
      <c r="F26" s="18">
        <v>46235</v>
      </c>
      <c r="G26" s="18">
        <v>46599</v>
      </c>
      <c r="H26" s="19" t="s">
        <v>37</v>
      </c>
      <c r="I26" s="19" t="s">
        <v>38</v>
      </c>
      <c r="J26" s="48">
        <v>3</v>
      </c>
      <c r="K26" s="20"/>
      <c r="L26" s="20"/>
      <c r="M26" s="20"/>
    </row>
    <row r="27" spans="1:13" s="9" customFormat="1" ht="30.1" customHeight="1" x14ac:dyDescent="0.25">
      <c r="A27" s="14">
        <v>8</v>
      </c>
      <c r="B27" s="23" t="s">
        <v>58</v>
      </c>
      <c r="C27" s="38" t="s">
        <v>59</v>
      </c>
      <c r="D27" s="19">
        <v>2</v>
      </c>
      <c r="E27" s="35" t="s">
        <v>60</v>
      </c>
      <c r="F27" s="18">
        <v>46235</v>
      </c>
      <c r="G27" s="18">
        <v>46599</v>
      </c>
      <c r="H27" s="19" t="s">
        <v>37</v>
      </c>
      <c r="I27" s="19" t="s">
        <v>38</v>
      </c>
      <c r="J27" s="47">
        <v>2</v>
      </c>
      <c r="K27" s="20"/>
      <c r="L27" s="20"/>
      <c r="M27" s="20"/>
    </row>
    <row r="28" spans="1:13" s="9" customFormat="1" ht="30.1" customHeight="1" x14ac:dyDescent="0.25">
      <c r="A28" s="14">
        <v>9</v>
      </c>
      <c r="B28" s="15" t="s">
        <v>274</v>
      </c>
      <c r="C28" s="35" t="s">
        <v>276</v>
      </c>
      <c r="D28" s="16">
        <v>2</v>
      </c>
      <c r="E28" s="35" t="s">
        <v>60</v>
      </c>
      <c r="F28" s="18">
        <v>46235</v>
      </c>
      <c r="G28" s="18">
        <v>46599</v>
      </c>
      <c r="H28" s="19" t="s">
        <v>37</v>
      </c>
      <c r="I28" s="19" t="s">
        <v>38</v>
      </c>
      <c r="J28" s="47">
        <v>4</v>
      </c>
      <c r="K28" s="20"/>
      <c r="L28" s="20"/>
      <c r="M28" s="20"/>
    </row>
    <row r="29" spans="1:13" s="9" customFormat="1" ht="30.1" customHeight="1" x14ac:dyDescent="0.25">
      <c r="A29" s="14">
        <v>10</v>
      </c>
      <c r="B29" s="15" t="s">
        <v>61</v>
      </c>
      <c r="C29" s="38" t="s">
        <v>277</v>
      </c>
      <c r="D29" s="16">
        <v>2</v>
      </c>
      <c r="E29" s="35" t="s">
        <v>60</v>
      </c>
      <c r="F29" s="18">
        <v>46235</v>
      </c>
      <c r="G29" s="18">
        <v>46599</v>
      </c>
      <c r="H29" s="19" t="s">
        <v>37</v>
      </c>
      <c r="I29" s="19" t="s">
        <v>38</v>
      </c>
      <c r="J29" s="47">
        <f>6+1+1</f>
        <v>8</v>
      </c>
      <c r="K29" s="20"/>
      <c r="L29" s="20"/>
      <c r="M29" s="20"/>
    </row>
    <row r="30" spans="1:13" s="9" customFormat="1" ht="30.1" customHeight="1" x14ac:dyDescent="0.25">
      <c r="A30" s="14">
        <v>11</v>
      </c>
      <c r="B30" s="15" t="s">
        <v>62</v>
      </c>
      <c r="C30" s="37" t="s">
        <v>63</v>
      </c>
      <c r="D30" s="16">
        <v>2</v>
      </c>
      <c r="E30" s="35" t="s">
        <v>64</v>
      </c>
      <c r="F30" s="18">
        <v>46235</v>
      </c>
      <c r="G30" s="18">
        <v>46599</v>
      </c>
      <c r="H30" s="19" t="s">
        <v>37</v>
      </c>
      <c r="I30" s="19" t="s">
        <v>38</v>
      </c>
      <c r="J30" s="47">
        <v>2</v>
      </c>
      <c r="K30" s="20"/>
      <c r="L30" s="20"/>
      <c r="M30" s="20"/>
    </row>
    <row r="31" spans="1:13" s="9" customFormat="1" ht="30.1" customHeight="1" x14ac:dyDescent="0.25">
      <c r="A31" s="14">
        <v>12</v>
      </c>
      <c r="B31" s="15" t="s">
        <v>65</v>
      </c>
      <c r="C31" s="37" t="s">
        <v>66</v>
      </c>
      <c r="D31" s="22">
        <v>2</v>
      </c>
      <c r="E31" s="35" t="s">
        <v>67</v>
      </c>
      <c r="F31" s="18">
        <v>46235</v>
      </c>
      <c r="G31" s="18">
        <v>46599</v>
      </c>
      <c r="H31" s="19" t="s">
        <v>37</v>
      </c>
      <c r="I31" s="18" t="s">
        <v>38</v>
      </c>
      <c r="J31" s="47">
        <v>1</v>
      </c>
      <c r="K31" s="20"/>
      <c r="L31" s="20"/>
      <c r="M31" s="20"/>
    </row>
    <row r="32" spans="1:13" s="9" customFormat="1" ht="30.1" customHeight="1" x14ac:dyDescent="0.25">
      <c r="A32" s="14">
        <v>13</v>
      </c>
      <c r="B32" s="15" t="s">
        <v>68</v>
      </c>
      <c r="C32" s="37" t="s">
        <v>69</v>
      </c>
      <c r="D32" s="22">
        <v>2</v>
      </c>
      <c r="E32" s="35" t="s">
        <v>70</v>
      </c>
      <c r="F32" s="18">
        <v>46235</v>
      </c>
      <c r="G32" s="18">
        <v>46599</v>
      </c>
      <c r="H32" s="19" t="s">
        <v>37</v>
      </c>
      <c r="I32" s="18" t="s">
        <v>38</v>
      </c>
      <c r="J32" s="47">
        <v>1</v>
      </c>
      <c r="K32" s="20"/>
      <c r="L32" s="20"/>
      <c r="M32" s="20"/>
    </row>
    <row r="33" spans="1:13" s="9" customFormat="1" ht="30.1" customHeight="1" x14ac:dyDescent="0.25">
      <c r="A33" s="14">
        <v>14</v>
      </c>
      <c r="B33" s="15" t="s">
        <v>71</v>
      </c>
      <c r="C33" s="37" t="s">
        <v>72</v>
      </c>
      <c r="D33" s="22">
        <v>1</v>
      </c>
      <c r="E33" s="35" t="s">
        <v>73</v>
      </c>
      <c r="F33" s="18">
        <v>46235</v>
      </c>
      <c r="G33" s="18">
        <v>46599</v>
      </c>
      <c r="H33" s="19" t="s">
        <v>37</v>
      </c>
      <c r="I33" s="18" t="s">
        <v>38</v>
      </c>
      <c r="J33" s="47">
        <v>33</v>
      </c>
      <c r="K33" s="20"/>
      <c r="L33" s="20"/>
      <c r="M33" s="20"/>
    </row>
    <row r="34" spans="1:13" s="9" customFormat="1" ht="30.1" customHeight="1" x14ac:dyDescent="0.25">
      <c r="A34" s="14">
        <v>15</v>
      </c>
      <c r="B34" s="15" t="s">
        <v>71</v>
      </c>
      <c r="C34" s="37" t="s">
        <v>72</v>
      </c>
      <c r="D34" s="24">
        <v>1</v>
      </c>
      <c r="E34" s="35" t="s">
        <v>73</v>
      </c>
      <c r="F34" s="18">
        <v>46235</v>
      </c>
      <c r="G34" s="18">
        <v>46599</v>
      </c>
      <c r="H34" s="19" t="s">
        <v>37</v>
      </c>
      <c r="I34" s="73" t="s">
        <v>74</v>
      </c>
      <c r="J34" s="47">
        <v>1</v>
      </c>
      <c r="K34" s="20"/>
      <c r="L34" s="20"/>
      <c r="M34" s="20"/>
    </row>
    <row r="35" spans="1:13" s="9" customFormat="1" ht="30.1" customHeight="1" x14ac:dyDescent="0.25">
      <c r="A35" s="14">
        <v>16</v>
      </c>
      <c r="B35" s="15" t="s">
        <v>75</v>
      </c>
      <c r="C35" s="37" t="s">
        <v>278</v>
      </c>
      <c r="D35" s="24">
        <v>1</v>
      </c>
      <c r="E35" s="35" t="s">
        <v>73</v>
      </c>
      <c r="F35" s="18">
        <v>46235</v>
      </c>
      <c r="G35" s="18">
        <v>46599</v>
      </c>
      <c r="H35" s="19" t="s">
        <v>37</v>
      </c>
      <c r="I35" s="18" t="s">
        <v>38</v>
      </c>
      <c r="J35" s="47">
        <v>18</v>
      </c>
      <c r="K35" s="20"/>
      <c r="L35" s="20"/>
      <c r="M35" s="20"/>
    </row>
    <row r="36" spans="1:13" s="9" customFormat="1" ht="30.1" customHeight="1" x14ac:dyDescent="0.25">
      <c r="A36" s="14">
        <v>17</v>
      </c>
      <c r="B36" s="15" t="s">
        <v>76</v>
      </c>
      <c r="C36" s="40" t="s">
        <v>77</v>
      </c>
      <c r="D36" s="24">
        <v>2</v>
      </c>
      <c r="E36" s="35" t="s">
        <v>73</v>
      </c>
      <c r="F36" s="18">
        <v>46235</v>
      </c>
      <c r="G36" s="18">
        <v>46599</v>
      </c>
      <c r="H36" s="19" t="s">
        <v>37</v>
      </c>
      <c r="I36" s="25" t="s">
        <v>38</v>
      </c>
      <c r="J36" s="47">
        <v>5</v>
      </c>
      <c r="K36" s="20"/>
      <c r="L36" s="20"/>
      <c r="M36" s="20"/>
    </row>
    <row r="37" spans="1:13" s="9" customFormat="1" ht="30.1" customHeight="1" x14ac:dyDescent="0.25">
      <c r="A37" s="14">
        <v>18</v>
      </c>
      <c r="B37" s="26" t="s">
        <v>78</v>
      </c>
      <c r="C37" s="41" t="s">
        <v>79</v>
      </c>
      <c r="D37" s="27">
        <v>1</v>
      </c>
      <c r="E37" s="35" t="s">
        <v>73</v>
      </c>
      <c r="F37" s="18">
        <v>46235</v>
      </c>
      <c r="G37" s="18">
        <v>46599</v>
      </c>
      <c r="H37" s="19" t="s">
        <v>37</v>
      </c>
      <c r="I37" s="25" t="s">
        <v>38</v>
      </c>
      <c r="J37" s="47">
        <v>2</v>
      </c>
      <c r="K37" s="20"/>
      <c r="L37" s="20"/>
      <c r="M37" s="20"/>
    </row>
    <row r="38" spans="1:13" s="9" customFormat="1" ht="30.1" customHeight="1" x14ac:dyDescent="0.25">
      <c r="A38" s="14">
        <v>19</v>
      </c>
      <c r="B38" s="15" t="s">
        <v>80</v>
      </c>
      <c r="C38" s="38" t="s">
        <v>79</v>
      </c>
      <c r="D38" s="24">
        <v>1</v>
      </c>
      <c r="E38" s="35" t="s">
        <v>73</v>
      </c>
      <c r="F38" s="18">
        <v>46235</v>
      </c>
      <c r="G38" s="18">
        <v>46599</v>
      </c>
      <c r="H38" s="19" t="s">
        <v>37</v>
      </c>
      <c r="I38" s="19" t="s">
        <v>74</v>
      </c>
      <c r="J38" s="47">
        <v>1</v>
      </c>
      <c r="K38" s="20"/>
      <c r="L38" s="20"/>
      <c r="M38" s="20"/>
    </row>
    <row r="39" spans="1:13" s="9" customFormat="1" ht="30.1" customHeight="1" x14ac:dyDescent="0.25">
      <c r="A39" s="14">
        <v>20</v>
      </c>
      <c r="B39" s="15" t="s">
        <v>81</v>
      </c>
      <c r="C39" s="38" t="s">
        <v>79</v>
      </c>
      <c r="D39" s="24">
        <v>1</v>
      </c>
      <c r="E39" s="35" t="s">
        <v>73</v>
      </c>
      <c r="F39" s="18">
        <v>46235</v>
      </c>
      <c r="G39" s="18">
        <v>46599</v>
      </c>
      <c r="H39" s="19" t="s">
        <v>82</v>
      </c>
      <c r="I39" s="25" t="s">
        <v>38</v>
      </c>
      <c r="J39" s="47">
        <v>0.5</v>
      </c>
      <c r="K39" s="20"/>
      <c r="L39" s="20"/>
      <c r="M39" s="20"/>
    </row>
    <row r="40" spans="1:13" s="9" customFormat="1" ht="30.1" customHeight="1" x14ac:dyDescent="0.25">
      <c r="A40" s="14">
        <v>21</v>
      </c>
      <c r="B40" s="15" t="s">
        <v>81</v>
      </c>
      <c r="C40" s="38" t="s">
        <v>79</v>
      </c>
      <c r="D40" s="24">
        <v>1</v>
      </c>
      <c r="E40" s="35" t="s">
        <v>73</v>
      </c>
      <c r="F40" s="18">
        <v>46235</v>
      </c>
      <c r="G40" s="18">
        <v>46599</v>
      </c>
      <c r="H40" s="19" t="s">
        <v>83</v>
      </c>
      <c r="I40" s="19" t="s">
        <v>38</v>
      </c>
      <c r="J40" s="47">
        <v>0.63</v>
      </c>
      <c r="K40" s="20"/>
      <c r="L40" s="20"/>
      <c r="M40" s="20"/>
    </row>
    <row r="41" spans="1:13" s="9" customFormat="1" ht="30.1" customHeight="1" x14ac:dyDescent="0.25">
      <c r="A41" s="14">
        <v>22</v>
      </c>
      <c r="B41" s="15" t="s">
        <v>84</v>
      </c>
      <c r="C41" s="38" t="s">
        <v>79</v>
      </c>
      <c r="D41" s="24">
        <v>1</v>
      </c>
      <c r="E41" s="35" t="s">
        <v>73</v>
      </c>
      <c r="F41" s="18">
        <v>46235</v>
      </c>
      <c r="G41" s="18">
        <v>46599</v>
      </c>
      <c r="H41" s="19" t="s">
        <v>37</v>
      </c>
      <c r="I41" s="19" t="s">
        <v>38</v>
      </c>
      <c r="J41" s="47">
        <v>1</v>
      </c>
      <c r="K41" s="20"/>
      <c r="L41" s="20"/>
      <c r="M41" s="20"/>
    </row>
    <row r="42" spans="1:13" s="9" customFormat="1" ht="30.1" customHeight="1" x14ac:dyDescent="0.25">
      <c r="A42" s="14">
        <v>23</v>
      </c>
      <c r="B42" s="15" t="s">
        <v>85</v>
      </c>
      <c r="C42" s="38" t="s">
        <v>79</v>
      </c>
      <c r="D42" s="24">
        <v>1</v>
      </c>
      <c r="E42" s="35" t="s">
        <v>73</v>
      </c>
      <c r="F42" s="18">
        <v>46235</v>
      </c>
      <c r="G42" s="18">
        <v>46599</v>
      </c>
      <c r="H42" s="19" t="s">
        <v>37</v>
      </c>
      <c r="I42" s="19" t="s">
        <v>38</v>
      </c>
      <c r="J42" s="47">
        <v>1</v>
      </c>
      <c r="K42" s="20"/>
      <c r="L42" s="20"/>
      <c r="M42" s="20"/>
    </row>
    <row r="43" spans="1:13" s="9" customFormat="1" ht="30.1" customHeight="1" x14ac:dyDescent="0.25">
      <c r="A43" s="14">
        <v>24</v>
      </c>
      <c r="B43" s="15" t="s">
        <v>86</v>
      </c>
      <c r="C43" s="38" t="s">
        <v>79</v>
      </c>
      <c r="D43" s="24">
        <v>1</v>
      </c>
      <c r="E43" s="35" t="s">
        <v>73</v>
      </c>
      <c r="F43" s="18">
        <v>46235</v>
      </c>
      <c r="G43" s="18">
        <v>46599</v>
      </c>
      <c r="H43" s="19" t="s">
        <v>37</v>
      </c>
      <c r="I43" s="19" t="s">
        <v>38</v>
      </c>
      <c r="J43" s="47">
        <v>1</v>
      </c>
      <c r="K43" s="20"/>
      <c r="L43" s="20"/>
      <c r="M43" s="20"/>
    </row>
    <row r="44" spans="1:13" s="9" customFormat="1" ht="30.1" customHeight="1" x14ac:dyDescent="0.25">
      <c r="A44" s="14">
        <v>25</v>
      </c>
      <c r="B44" s="15" t="s">
        <v>87</v>
      </c>
      <c r="C44" s="38" t="s">
        <v>79</v>
      </c>
      <c r="D44" s="24">
        <v>1</v>
      </c>
      <c r="E44" s="35" t="s">
        <v>73</v>
      </c>
      <c r="F44" s="18">
        <v>46235</v>
      </c>
      <c r="G44" s="18">
        <v>46599</v>
      </c>
      <c r="H44" s="19" t="s">
        <v>82</v>
      </c>
      <c r="I44" s="19" t="s">
        <v>38</v>
      </c>
      <c r="J44" s="47">
        <v>0.5</v>
      </c>
      <c r="K44" s="20"/>
      <c r="L44" s="20"/>
      <c r="M44" s="20"/>
    </row>
    <row r="45" spans="1:13" s="9" customFormat="1" ht="30.1" customHeight="1" x14ac:dyDescent="0.25">
      <c r="A45" s="14">
        <v>26</v>
      </c>
      <c r="B45" s="15" t="s">
        <v>88</v>
      </c>
      <c r="C45" s="38" t="s">
        <v>79</v>
      </c>
      <c r="D45" s="24">
        <v>1</v>
      </c>
      <c r="E45" s="35" t="s">
        <v>73</v>
      </c>
      <c r="F45" s="18">
        <v>46235</v>
      </c>
      <c r="G45" s="18">
        <v>46599</v>
      </c>
      <c r="H45" s="19" t="s">
        <v>89</v>
      </c>
      <c r="I45" s="19" t="s">
        <v>38</v>
      </c>
      <c r="J45" s="47">
        <v>0.5</v>
      </c>
      <c r="K45" s="20"/>
      <c r="L45" s="20"/>
      <c r="M45" s="20"/>
    </row>
    <row r="46" spans="1:13" s="9" customFormat="1" ht="30.1" customHeight="1" x14ac:dyDescent="0.25">
      <c r="A46" s="14">
        <v>27</v>
      </c>
      <c r="B46" s="15" t="s">
        <v>90</v>
      </c>
      <c r="C46" s="38" t="s">
        <v>79</v>
      </c>
      <c r="D46" s="24">
        <v>1</v>
      </c>
      <c r="E46" s="35" t="s">
        <v>73</v>
      </c>
      <c r="F46" s="18">
        <v>46235</v>
      </c>
      <c r="G46" s="18">
        <v>46599</v>
      </c>
      <c r="H46" s="19" t="s">
        <v>37</v>
      </c>
      <c r="I46" s="19" t="s">
        <v>38</v>
      </c>
      <c r="J46" s="47">
        <v>1</v>
      </c>
      <c r="K46" s="20"/>
      <c r="L46" s="20"/>
      <c r="M46" s="20"/>
    </row>
    <row r="47" spans="1:13" s="9" customFormat="1" ht="30.1" customHeight="1" x14ac:dyDescent="0.25">
      <c r="A47" s="14">
        <v>28</v>
      </c>
      <c r="B47" s="15" t="s">
        <v>91</v>
      </c>
      <c r="C47" s="38" t="s">
        <v>79</v>
      </c>
      <c r="D47" s="24">
        <v>1</v>
      </c>
      <c r="E47" s="35" t="s">
        <v>73</v>
      </c>
      <c r="F47" s="18">
        <v>46235</v>
      </c>
      <c r="G47" s="18">
        <v>46599</v>
      </c>
      <c r="H47" s="19" t="s">
        <v>37</v>
      </c>
      <c r="I47" s="19" t="s">
        <v>74</v>
      </c>
      <c r="J47" s="47">
        <v>1</v>
      </c>
      <c r="K47" s="20"/>
      <c r="L47" s="20"/>
      <c r="M47" s="20"/>
    </row>
    <row r="48" spans="1:13" s="9" customFormat="1" ht="30.1" customHeight="1" x14ac:dyDescent="0.25">
      <c r="A48" s="14">
        <v>29</v>
      </c>
      <c r="B48" s="15" t="s">
        <v>92</v>
      </c>
      <c r="C48" s="38" t="s">
        <v>79</v>
      </c>
      <c r="D48" s="24">
        <v>1</v>
      </c>
      <c r="E48" s="35" t="s">
        <v>73</v>
      </c>
      <c r="F48" s="18">
        <v>46235</v>
      </c>
      <c r="G48" s="18">
        <v>46599</v>
      </c>
      <c r="H48" s="19" t="s">
        <v>37</v>
      </c>
      <c r="I48" s="19" t="s">
        <v>38</v>
      </c>
      <c r="J48" s="47">
        <v>1</v>
      </c>
      <c r="K48" s="20"/>
      <c r="L48" s="20"/>
      <c r="M48" s="20"/>
    </row>
    <row r="49" spans="1:13" s="9" customFormat="1" ht="30.1" customHeight="1" x14ac:dyDescent="0.25">
      <c r="A49" s="14">
        <v>30</v>
      </c>
      <c r="B49" s="15" t="s">
        <v>93</v>
      </c>
      <c r="C49" s="38" t="s">
        <v>79</v>
      </c>
      <c r="D49" s="24">
        <v>1</v>
      </c>
      <c r="E49" s="35" t="s">
        <v>73</v>
      </c>
      <c r="F49" s="18">
        <v>46235</v>
      </c>
      <c r="G49" s="18">
        <v>46599</v>
      </c>
      <c r="H49" s="19" t="s">
        <v>37</v>
      </c>
      <c r="I49" s="19" t="s">
        <v>38</v>
      </c>
      <c r="J49" s="47">
        <v>1</v>
      </c>
      <c r="K49" s="20"/>
      <c r="L49" s="20"/>
      <c r="M49" s="20"/>
    </row>
    <row r="50" spans="1:13" s="9" customFormat="1" ht="30.1" customHeight="1" x14ac:dyDescent="0.25">
      <c r="A50" s="14">
        <v>31</v>
      </c>
      <c r="B50" s="15" t="s">
        <v>94</v>
      </c>
      <c r="C50" s="37" t="s">
        <v>79</v>
      </c>
      <c r="D50" s="24">
        <v>1</v>
      </c>
      <c r="E50" s="35" t="s">
        <v>73</v>
      </c>
      <c r="F50" s="18">
        <v>46235</v>
      </c>
      <c r="G50" s="18">
        <v>46599</v>
      </c>
      <c r="H50" s="19" t="s">
        <v>37</v>
      </c>
      <c r="I50" s="19" t="s">
        <v>38</v>
      </c>
      <c r="J50" s="47">
        <v>1</v>
      </c>
      <c r="K50" s="20"/>
      <c r="L50" s="20"/>
      <c r="M50" s="20"/>
    </row>
    <row r="51" spans="1:13" s="9" customFormat="1" ht="30.1" customHeight="1" x14ac:dyDescent="0.25">
      <c r="A51" s="14">
        <v>32</v>
      </c>
      <c r="B51" s="15" t="s">
        <v>95</v>
      </c>
      <c r="C51" s="37" t="s">
        <v>79</v>
      </c>
      <c r="D51" s="24">
        <v>1</v>
      </c>
      <c r="E51" s="35" t="s">
        <v>73</v>
      </c>
      <c r="F51" s="18">
        <v>46235</v>
      </c>
      <c r="G51" s="18">
        <v>46599</v>
      </c>
      <c r="H51" s="19" t="s">
        <v>37</v>
      </c>
      <c r="I51" s="25" t="s">
        <v>38</v>
      </c>
      <c r="J51" s="47">
        <v>1</v>
      </c>
      <c r="K51" s="20"/>
      <c r="L51" s="20"/>
      <c r="M51" s="20"/>
    </row>
    <row r="52" spans="1:13" s="9" customFormat="1" ht="30.1" customHeight="1" x14ac:dyDescent="0.25">
      <c r="A52" s="14">
        <v>33</v>
      </c>
      <c r="B52" s="15" t="s">
        <v>96</v>
      </c>
      <c r="C52" s="42" t="s">
        <v>97</v>
      </c>
      <c r="D52" s="24">
        <v>1</v>
      </c>
      <c r="E52" s="43" t="s">
        <v>98</v>
      </c>
      <c r="F52" s="18">
        <v>46235</v>
      </c>
      <c r="G52" s="18">
        <v>46599</v>
      </c>
      <c r="H52" s="19" t="s">
        <v>99</v>
      </c>
      <c r="I52" s="25" t="s">
        <v>38</v>
      </c>
      <c r="J52" s="47">
        <v>11</v>
      </c>
      <c r="K52" s="20"/>
      <c r="L52" s="20"/>
      <c r="M52" s="20"/>
    </row>
    <row r="53" spans="1:13" s="9" customFormat="1" ht="30.1" customHeight="1" x14ac:dyDescent="0.25">
      <c r="A53" s="14">
        <v>34</v>
      </c>
      <c r="B53" s="15" t="s">
        <v>96</v>
      </c>
      <c r="C53" s="42" t="s">
        <v>97</v>
      </c>
      <c r="D53" s="24">
        <v>1</v>
      </c>
      <c r="E53" s="43" t="s">
        <v>98</v>
      </c>
      <c r="F53" s="18">
        <v>46235</v>
      </c>
      <c r="G53" s="18">
        <v>46599</v>
      </c>
      <c r="H53" s="19" t="s">
        <v>37</v>
      </c>
      <c r="I53" s="19" t="s">
        <v>74</v>
      </c>
      <c r="J53" s="47">
        <v>1</v>
      </c>
      <c r="K53" s="20"/>
      <c r="L53" s="20"/>
      <c r="M53" s="20"/>
    </row>
    <row r="54" spans="1:13" s="9" customFormat="1" ht="30.1" customHeight="1" x14ac:dyDescent="0.25">
      <c r="A54" s="14">
        <v>35</v>
      </c>
      <c r="B54" s="28" t="s">
        <v>100</v>
      </c>
      <c r="C54" s="42" t="s">
        <v>97</v>
      </c>
      <c r="D54" s="16">
        <v>1</v>
      </c>
      <c r="E54" s="35" t="s">
        <v>98</v>
      </c>
      <c r="F54" s="18">
        <v>46235</v>
      </c>
      <c r="G54" s="18">
        <v>46599</v>
      </c>
      <c r="H54" s="21" t="s">
        <v>37</v>
      </c>
      <c r="I54" s="21" t="s">
        <v>38</v>
      </c>
      <c r="J54" s="47">
        <v>1</v>
      </c>
      <c r="K54" s="20"/>
      <c r="L54" s="20"/>
      <c r="M54" s="20"/>
    </row>
    <row r="55" spans="1:13" s="9" customFormat="1" ht="30.1" customHeight="1" x14ac:dyDescent="0.25">
      <c r="A55" s="14">
        <v>36</v>
      </c>
      <c r="B55" s="28" t="s">
        <v>101</v>
      </c>
      <c r="C55" s="38" t="s">
        <v>102</v>
      </c>
      <c r="D55" s="16">
        <v>2</v>
      </c>
      <c r="E55" s="35" t="s">
        <v>103</v>
      </c>
      <c r="F55" s="18">
        <v>46235</v>
      </c>
      <c r="G55" s="18">
        <v>46599</v>
      </c>
      <c r="H55" s="21" t="s">
        <v>37</v>
      </c>
      <c r="I55" s="21" t="s">
        <v>38</v>
      </c>
      <c r="J55" s="47">
        <v>2</v>
      </c>
      <c r="K55" s="20"/>
      <c r="L55" s="20"/>
      <c r="M55" s="20"/>
    </row>
    <row r="56" spans="1:13" s="9" customFormat="1" ht="30.1" customHeight="1" x14ac:dyDescent="0.25">
      <c r="A56" s="14">
        <v>37</v>
      </c>
      <c r="B56" s="28" t="s">
        <v>104</v>
      </c>
      <c r="C56" s="38" t="s">
        <v>105</v>
      </c>
      <c r="D56" s="16">
        <v>2</v>
      </c>
      <c r="E56" s="35" t="s">
        <v>106</v>
      </c>
      <c r="F56" s="18">
        <v>46235</v>
      </c>
      <c r="G56" s="18">
        <v>46599</v>
      </c>
      <c r="H56" s="21" t="s">
        <v>37</v>
      </c>
      <c r="I56" s="19" t="s">
        <v>74</v>
      </c>
      <c r="J56" s="47">
        <v>1</v>
      </c>
      <c r="K56" s="20"/>
      <c r="L56" s="20"/>
      <c r="M56" s="20"/>
    </row>
    <row r="57" spans="1:13" s="9" customFormat="1" ht="30.1" customHeight="1" x14ac:dyDescent="0.25">
      <c r="A57" s="14">
        <v>38</v>
      </c>
      <c r="B57" s="15" t="s">
        <v>104</v>
      </c>
      <c r="C57" s="38" t="s">
        <v>105</v>
      </c>
      <c r="D57" s="16">
        <v>2</v>
      </c>
      <c r="E57" s="35" t="s">
        <v>106</v>
      </c>
      <c r="F57" s="18">
        <v>46235</v>
      </c>
      <c r="G57" s="18">
        <v>46599</v>
      </c>
      <c r="H57" s="19" t="s">
        <v>107</v>
      </c>
      <c r="I57" s="19" t="s">
        <v>38</v>
      </c>
      <c r="J57" s="47">
        <v>0.28999999999999998</v>
      </c>
      <c r="K57" s="20"/>
      <c r="L57" s="20"/>
      <c r="M57" s="20"/>
    </row>
    <row r="58" spans="1:13" s="9" customFormat="1" ht="30.1" customHeight="1" x14ac:dyDescent="0.25">
      <c r="A58" s="14">
        <v>39</v>
      </c>
      <c r="B58" s="15" t="s">
        <v>108</v>
      </c>
      <c r="C58" s="38" t="s">
        <v>109</v>
      </c>
      <c r="D58" s="16">
        <v>2</v>
      </c>
      <c r="E58" s="35" t="s">
        <v>106</v>
      </c>
      <c r="F58" s="18">
        <v>46235</v>
      </c>
      <c r="G58" s="18">
        <v>46599</v>
      </c>
      <c r="H58" s="19" t="s">
        <v>37</v>
      </c>
      <c r="I58" s="19" t="s">
        <v>38</v>
      </c>
      <c r="J58" s="47">
        <v>1</v>
      </c>
      <c r="K58" s="20"/>
      <c r="L58" s="20"/>
      <c r="M58" s="20"/>
    </row>
    <row r="59" spans="1:13" s="9" customFormat="1" ht="30.1" customHeight="1" x14ac:dyDescent="0.25">
      <c r="A59" s="14">
        <v>40</v>
      </c>
      <c r="B59" s="15" t="s">
        <v>110</v>
      </c>
      <c r="C59" s="38" t="s">
        <v>111</v>
      </c>
      <c r="D59" s="16">
        <v>2</v>
      </c>
      <c r="E59" s="35" t="s">
        <v>106</v>
      </c>
      <c r="F59" s="18">
        <v>46235</v>
      </c>
      <c r="G59" s="18">
        <v>46599</v>
      </c>
      <c r="H59" s="19" t="s">
        <v>37</v>
      </c>
      <c r="I59" s="19" t="s">
        <v>74</v>
      </c>
      <c r="J59" s="47">
        <v>1</v>
      </c>
      <c r="K59" s="20"/>
      <c r="L59" s="20"/>
      <c r="M59" s="20"/>
    </row>
    <row r="60" spans="1:13" s="9" customFormat="1" ht="30.1" customHeight="1" x14ac:dyDescent="0.25">
      <c r="A60" s="14">
        <v>41</v>
      </c>
      <c r="B60" s="15" t="s">
        <v>112</v>
      </c>
      <c r="C60" s="38" t="s">
        <v>113</v>
      </c>
      <c r="D60" s="16">
        <v>2</v>
      </c>
      <c r="E60" s="35" t="s">
        <v>106</v>
      </c>
      <c r="F60" s="18">
        <v>46235</v>
      </c>
      <c r="G60" s="18">
        <v>46599</v>
      </c>
      <c r="H60" s="19" t="s">
        <v>37</v>
      </c>
      <c r="I60" s="19" t="s">
        <v>74</v>
      </c>
      <c r="J60" s="47">
        <v>1</v>
      </c>
      <c r="K60" s="20"/>
      <c r="L60" s="20"/>
      <c r="M60" s="20"/>
    </row>
    <row r="61" spans="1:13" s="9" customFormat="1" ht="30.1" customHeight="1" x14ac:dyDescent="0.25">
      <c r="A61" s="14">
        <v>42</v>
      </c>
      <c r="B61" s="15" t="s">
        <v>114</v>
      </c>
      <c r="C61" s="38" t="s">
        <v>279</v>
      </c>
      <c r="D61" s="16">
        <v>2</v>
      </c>
      <c r="E61" s="35" t="s">
        <v>106</v>
      </c>
      <c r="F61" s="18">
        <v>46235</v>
      </c>
      <c r="G61" s="18">
        <v>46599</v>
      </c>
      <c r="H61" s="19" t="s">
        <v>37</v>
      </c>
      <c r="I61" s="19" t="s">
        <v>74</v>
      </c>
      <c r="J61" s="47">
        <v>1</v>
      </c>
      <c r="K61" s="20"/>
      <c r="L61" s="20"/>
      <c r="M61" s="20"/>
    </row>
    <row r="62" spans="1:13" s="9" customFormat="1" ht="30.1" customHeight="1" x14ac:dyDescent="0.25">
      <c r="A62" s="14">
        <v>43</v>
      </c>
      <c r="B62" s="15" t="s">
        <v>115</v>
      </c>
      <c r="C62" s="38" t="s">
        <v>280</v>
      </c>
      <c r="D62" s="16">
        <v>2</v>
      </c>
      <c r="E62" s="35" t="s">
        <v>106</v>
      </c>
      <c r="F62" s="18">
        <v>46235</v>
      </c>
      <c r="G62" s="18">
        <v>46599</v>
      </c>
      <c r="H62" s="19" t="s">
        <v>37</v>
      </c>
      <c r="I62" s="19" t="s">
        <v>74</v>
      </c>
      <c r="J62" s="47">
        <v>1</v>
      </c>
      <c r="K62" s="20"/>
      <c r="L62" s="20"/>
      <c r="M62" s="20"/>
    </row>
    <row r="63" spans="1:13" s="9" customFormat="1" ht="30.1" customHeight="1" x14ac:dyDescent="0.25">
      <c r="A63" s="14">
        <v>44</v>
      </c>
      <c r="B63" s="15" t="s">
        <v>116</v>
      </c>
      <c r="C63" s="38" t="s">
        <v>117</v>
      </c>
      <c r="D63" s="16">
        <v>2</v>
      </c>
      <c r="E63" s="35" t="s">
        <v>106</v>
      </c>
      <c r="F63" s="18">
        <v>46235</v>
      </c>
      <c r="G63" s="18">
        <v>46599</v>
      </c>
      <c r="H63" s="19" t="s">
        <v>37</v>
      </c>
      <c r="I63" s="19" t="s">
        <v>74</v>
      </c>
      <c r="J63" s="47">
        <v>1</v>
      </c>
      <c r="K63" s="20"/>
      <c r="L63" s="20"/>
      <c r="M63" s="20"/>
    </row>
    <row r="64" spans="1:13" s="9" customFormat="1" ht="30.1" customHeight="1" x14ac:dyDescent="0.25">
      <c r="A64" s="14">
        <v>45</v>
      </c>
      <c r="B64" s="15" t="s">
        <v>118</v>
      </c>
      <c r="C64" s="38" t="s">
        <v>119</v>
      </c>
      <c r="D64" s="16">
        <v>2</v>
      </c>
      <c r="E64" s="35" t="s">
        <v>106</v>
      </c>
      <c r="F64" s="18">
        <v>46235</v>
      </c>
      <c r="G64" s="18">
        <v>46599</v>
      </c>
      <c r="H64" s="19" t="s">
        <v>37</v>
      </c>
      <c r="I64" s="19" t="s">
        <v>74</v>
      </c>
      <c r="J64" s="47">
        <v>1</v>
      </c>
      <c r="K64" s="20"/>
      <c r="L64" s="20"/>
      <c r="M64" s="20"/>
    </row>
    <row r="65" spans="1:13" s="9" customFormat="1" ht="30.1" customHeight="1" x14ac:dyDescent="0.25">
      <c r="A65" s="14">
        <v>46</v>
      </c>
      <c r="B65" s="15" t="s">
        <v>120</v>
      </c>
      <c r="C65" s="39" t="s">
        <v>281</v>
      </c>
      <c r="D65" s="16">
        <v>2</v>
      </c>
      <c r="E65" s="35" t="s">
        <v>106</v>
      </c>
      <c r="F65" s="18">
        <v>46235</v>
      </c>
      <c r="G65" s="18">
        <v>46599</v>
      </c>
      <c r="H65" s="19" t="s">
        <v>37</v>
      </c>
      <c r="I65" s="19" t="s">
        <v>74</v>
      </c>
      <c r="J65" s="47">
        <v>1</v>
      </c>
      <c r="K65" s="20"/>
      <c r="L65" s="20"/>
      <c r="M65" s="20"/>
    </row>
    <row r="66" spans="1:13" s="9" customFormat="1" ht="30.1" customHeight="1" x14ac:dyDescent="0.25">
      <c r="A66" s="14">
        <v>47</v>
      </c>
      <c r="B66" s="15" t="s">
        <v>121</v>
      </c>
      <c r="C66" s="38" t="s">
        <v>122</v>
      </c>
      <c r="D66" s="16">
        <v>2</v>
      </c>
      <c r="E66" s="35" t="s">
        <v>106</v>
      </c>
      <c r="F66" s="18">
        <v>46235</v>
      </c>
      <c r="G66" s="18">
        <v>46599</v>
      </c>
      <c r="H66" s="19" t="s">
        <v>37</v>
      </c>
      <c r="I66" s="19" t="s">
        <v>74</v>
      </c>
      <c r="J66" s="47">
        <v>1</v>
      </c>
      <c r="K66" s="20"/>
      <c r="L66" s="20"/>
      <c r="M66" s="20"/>
    </row>
    <row r="67" spans="1:13" s="9" customFormat="1" ht="30.1" customHeight="1" x14ac:dyDescent="0.25">
      <c r="A67" s="14">
        <v>48</v>
      </c>
      <c r="B67" s="15" t="s">
        <v>123</v>
      </c>
      <c r="C67" s="38" t="s">
        <v>124</v>
      </c>
      <c r="D67" s="16">
        <v>2</v>
      </c>
      <c r="E67" s="35" t="s">
        <v>125</v>
      </c>
      <c r="F67" s="18">
        <v>46235</v>
      </c>
      <c r="G67" s="18">
        <v>46599</v>
      </c>
      <c r="H67" s="19" t="s">
        <v>126</v>
      </c>
      <c r="I67" s="21" t="s">
        <v>38</v>
      </c>
      <c r="J67" s="47">
        <v>1.34</v>
      </c>
      <c r="K67" s="20"/>
      <c r="L67" s="20"/>
      <c r="M67" s="20"/>
    </row>
    <row r="68" spans="1:13" s="9" customFormat="1" ht="30.1" customHeight="1" x14ac:dyDescent="0.25">
      <c r="A68" s="14">
        <v>49</v>
      </c>
      <c r="B68" s="29" t="s">
        <v>127</v>
      </c>
      <c r="C68" s="38" t="s">
        <v>128</v>
      </c>
      <c r="D68" s="16">
        <v>2</v>
      </c>
      <c r="E68" s="35" t="s">
        <v>129</v>
      </c>
      <c r="F68" s="18">
        <v>46235</v>
      </c>
      <c r="G68" s="18">
        <v>46599</v>
      </c>
      <c r="H68" s="19" t="s">
        <v>130</v>
      </c>
      <c r="I68" s="21" t="s">
        <v>38</v>
      </c>
      <c r="J68" s="47">
        <v>1.31</v>
      </c>
      <c r="K68" s="20"/>
      <c r="L68" s="20"/>
      <c r="M68" s="20"/>
    </row>
    <row r="69" spans="1:13" s="9" customFormat="1" ht="30.1" customHeight="1" x14ac:dyDescent="0.25">
      <c r="A69" s="14">
        <v>50</v>
      </c>
      <c r="B69" s="15" t="s">
        <v>131</v>
      </c>
      <c r="C69" s="38" t="s">
        <v>132</v>
      </c>
      <c r="D69" s="16">
        <v>2</v>
      </c>
      <c r="E69" s="35" t="s">
        <v>133</v>
      </c>
      <c r="F69" s="18">
        <v>46235</v>
      </c>
      <c r="G69" s="18">
        <v>46599</v>
      </c>
      <c r="H69" s="19" t="s">
        <v>134</v>
      </c>
      <c r="I69" s="21" t="s">
        <v>38</v>
      </c>
      <c r="J69" s="47">
        <v>2.23</v>
      </c>
      <c r="K69" s="20"/>
      <c r="L69" s="20"/>
      <c r="M69" s="20"/>
    </row>
    <row r="70" spans="1:13" s="9" customFormat="1" ht="30.1" customHeight="1" x14ac:dyDescent="0.25">
      <c r="A70" s="14">
        <v>51</v>
      </c>
      <c r="B70" s="15" t="s">
        <v>135</v>
      </c>
      <c r="C70" s="35" t="s">
        <v>136</v>
      </c>
      <c r="D70" s="16">
        <v>2</v>
      </c>
      <c r="E70" s="35" t="s">
        <v>133</v>
      </c>
      <c r="F70" s="18">
        <v>46235</v>
      </c>
      <c r="G70" s="18">
        <v>46599</v>
      </c>
      <c r="H70" s="19" t="s">
        <v>37</v>
      </c>
      <c r="I70" s="19" t="s">
        <v>38</v>
      </c>
      <c r="J70" s="47">
        <v>1</v>
      </c>
      <c r="K70" s="20"/>
      <c r="L70" s="20"/>
      <c r="M70" s="20"/>
    </row>
    <row r="71" spans="1:13" s="9" customFormat="1" ht="30.1" customHeight="1" x14ac:dyDescent="0.25">
      <c r="A71" s="14">
        <v>52</v>
      </c>
      <c r="B71" s="15" t="s">
        <v>137</v>
      </c>
      <c r="C71" s="35" t="s">
        <v>138</v>
      </c>
      <c r="D71" s="16">
        <v>2</v>
      </c>
      <c r="E71" s="35" t="s">
        <v>133</v>
      </c>
      <c r="F71" s="18">
        <v>46235</v>
      </c>
      <c r="G71" s="18">
        <v>46599</v>
      </c>
      <c r="H71" s="19" t="s">
        <v>37</v>
      </c>
      <c r="I71" s="19" t="s">
        <v>38</v>
      </c>
      <c r="J71" s="47">
        <v>3</v>
      </c>
      <c r="K71" s="20"/>
      <c r="L71" s="20"/>
      <c r="M71" s="20"/>
    </row>
    <row r="72" spans="1:13" s="9" customFormat="1" ht="30.1" customHeight="1" x14ac:dyDescent="0.25">
      <c r="A72" s="14">
        <v>53</v>
      </c>
      <c r="B72" s="15" t="s">
        <v>139</v>
      </c>
      <c r="C72" s="35" t="s">
        <v>140</v>
      </c>
      <c r="D72" s="16">
        <v>2</v>
      </c>
      <c r="E72" s="35" t="s">
        <v>141</v>
      </c>
      <c r="F72" s="18">
        <v>46235</v>
      </c>
      <c r="G72" s="18">
        <v>46599</v>
      </c>
      <c r="H72" s="19" t="s">
        <v>142</v>
      </c>
      <c r="I72" s="19" t="s">
        <v>38</v>
      </c>
      <c r="J72" s="47">
        <v>1.5</v>
      </c>
      <c r="K72" s="20"/>
      <c r="L72" s="20"/>
      <c r="M72" s="20"/>
    </row>
    <row r="73" spans="1:13" s="9" customFormat="1" ht="30.1" customHeight="1" x14ac:dyDescent="0.25">
      <c r="A73" s="14">
        <v>54</v>
      </c>
      <c r="B73" s="15" t="s">
        <v>143</v>
      </c>
      <c r="C73" s="35" t="s">
        <v>144</v>
      </c>
      <c r="D73" s="16">
        <v>2</v>
      </c>
      <c r="E73" s="35" t="s">
        <v>145</v>
      </c>
      <c r="F73" s="18">
        <v>46235</v>
      </c>
      <c r="G73" s="18">
        <v>46599</v>
      </c>
      <c r="H73" s="19" t="s">
        <v>37</v>
      </c>
      <c r="I73" s="19" t="s">
        <v>74</v>
      </c>
      <c r="J73" s="47">
        <v>1</v>
      </c>
      <c r="K73" s="20"/>
      <c r="L73" s="20"/>
      <c r="M73" s="20"/>
    </row>
    <row r="74" spans="1:13" s="9" customFormat="1" ht="30.1" customHeight="1" x14ac:dyDescent="0.25">
      <c r="A74" s="14">
        <v>55</v>
      </c>
      <c r="B74" s="15" t="s">
        <v>143</v>
      </c>
      <c r="C74" s="35" t="s">
        <v>144</v>
      </c>
      <c r="D74" s="16">
        <v>2</v>
      </c>
      <c r="E74" s="35" t="s">
        <v>145</v>
      </c>
      <c r="F74" s="18">
        <v>46235</v>
      </c>
      <c r="G74" s="18">
        <v>46599</v>
      </c>
      <c r="H74" s="19" t="s">
        <v>146</v>
      </c>
      <c r="I74" s="19" t="s">
        <v>38</v>
      </c>
      <c r="J74" s="47">
        <v>1.5</v>
      </c>
      <c r="K74" s="20"/>
      <c r="L74" s="20"/>
      <c r="M74" s="20"/>
    </row>
    <row r="75" spans="1:13" s="9" customFormat="1" ht="30.1" customHeight="1" x14ac:dyDescent="0.25">
      <c r="A75" s="14">
        <v>56</v>
      </c>
      <c r="B75" s="15" t="s">
        <v>148</v>
      </c>
      <c r="C75" s="35" t="s">
        <v>149</v>
      </c>
      <c r="D75" s="16">
        <v>2</v>
      </c>
      <c r="E75" s="35" t="s">
        <v>150</v>
      </c>
      <c r="F75" s="18">
        <v>46235</v>
      </c>
      <c r="G75" s="18">
        <v>46599</v>
      </c>
      <c r="H75" s="19" t="s">
        <v>151</v>
      </c>
      <c r="I75" s="19" t="s">
        <v>38</v>
      </c>
      <c r="J75" s="47">
        <v>1.5</v>
      </c>
      <c r="K75" s="20"/>
      <c r="L75" s="20"/>
      <c r="M75" s="20"/>
    </row>
    <row r="76" spans="1:13" s="9" customFormat="1" ht="30.1" customHeight="1" x14ac:dyDescent="0.25">
      <c r="A76" s="14">
        <v>57</v>
      </c>
      <c r="B76" s="15" t="s">
        <v>152</v>
      </c>
      <c r="C76" s="36" t="s">
        <v>153</v>
      </c>
      <c r="D76" s="16">
        <v>2</v>
      </c>
      <c r="E76" s="35" t="s">
        <v>154</v>
      </c>
      <c r="F76" s="18">
        <v>46235</v>
      </c>
      <c r="G76" s="18">
        <v>46599</v>
      </c>
      <c r="H76" s="19" t="s">
        <v>37</v>
      </c>
      <c r="I76" s="19" t="s">
        <v>38</v>
      </c>
      <c r="J76" s="48">
        <v>2</v>
      </c>
      <c r="K76" s="20"/>
      <c r="L76" s="20"/>
      <c r="M76" s="20"/>
    </row>
    <row r="77" spans="1:13" s="9" customFormat="1" ht="30.1" customHeight="1" x14ac:dyDescent="0.25">
      <c r="A77" s="14">
        <v>58</v>
      </c>
      <c r="B77" s="15" t="s">
        <v>155</v>
      </c>
      <c r="C77" s="35" t="s">
        <v>156</v>
      </c>
      <c r="D77" s="22">
        <v>2</v>
      </c>
      <c r="E77" s="35" t="s">
        <v>154</v>
      </c>
      <c r="F77" s="18">
        <v>46235</v>
      </c>
      <c r="G77" s="18">
        <v>46599</v>
      </c>
      <c r="H77" s="19" t="s">
        <v>37</v>
      </c>
      <c r="I77" s="19" t="s">
        <v>147</v>
      </c>
      <c r="J77" s="48">
        <v>1</v>
      </c>
      <c r="K77" s="20"/>
      <c r="L77" s="20"/>
      <c r="M77" s="20"/>
    </row>
    <row r="78" spans="1:13" s="9" customFormat="1" ht="30.1" customHeight="1" x14ac:dyDescent="0.25">
      <c r="A78" s="14">
        <v>59</v>
      </c>
      <c r="B78" s="30" t="s">
        <v>157</v>
      </c>
      <c r="C78" s="35" t="s">
        <v>158</v>
      </c>
      <c r="D78" s="16">
        <v>2</v>
      </c>
      <c r="E78" s="35" t="s">
        <v>154</v>
      </c>
      <c r="F78" s="18">
        <v>46235</v>
      </c>
      <c r="G78" s="18">
        <v>46599</v>
      </c>
      <c r="H78" s="31" t="s">
        <v>37</v>
      </c>
      <c r="I78" s="31" t="s">
        <v>38</v>
      </c>
      <c r="J78" s="48">
        <v>2</v>
      </c>
      <c r="K78" s="20"/>
      <c r="L78" s="20"/>
      <c r="M78" s="20"/>
    </row>
    <row r="79" spans="1:13" s="9" customFormat="1" ht="30.1" customHeight="1" x14ac:dyDescent="0.25">
      <c r="A79" s="14">
        <v>60</v>
      </c>
      <c r="B79" s="15" t="s">
        <v>159</v>
      </c>
      <c r="C79" s="35" t="s">
        <v>160</v>
      </c>
      <c r="D79" s="16">
        <v>2</v>
      </c>
      <c r="E79" s="35" t="s">
        <v>154</v>
      </c>
      <c r="F79" s="18">
        <v>46235</v>
      </c>
      <c r="G79" s="18">
        <v>46599</v>
      </c>
      <c r="H79" s="19" t="s">
        <v>161</v>
      </c>
      <c r="I79" s="21" t="s">
        <v>38</v>
      </c>
      <c r="J79" s="48">
        <v>0.75</v>
      </c>
      <c r="K79" s="20"/>
      <c r="L79" s="20"/>
      <c r="M79" s="20"/>
    </row>
    <row r="80" spans="1:13" s="9" customFormat="1" ht="30.1" customHeight="1" x14ac:dyDescent="0.25">
      <c r="A80" s="14">
        <v>61</v>
      </c>
      <c r="B80" s="15" t="s">
        <v>162</v>
      </c>
      <c r="C80" s="35" t="s">
        <v>163</v>
      </c>
      <c r="D80" s="16">
        <v>2</v>
      </c>
      <c r="E80" s="35" t="s">
        <v>154</v>
      </c>
      <c r="F80" s="18">
        <v>46235</v>
      </c>
      <c r="G80" s="18">
        <v>46599</v>
      </c>
      <c r="H80" s="19" t="s">
        <v>161</v>
      </c>
      <c r="I80" s="21" t="s">
        <v>38</v>
      </c>
      <c r="J80" s="48">
        <v>0.75</v>
      </c>
      <c r="K80" s="20"/>
      <c r="L80" s="20"/>
      <c r="M80" s="20"/>
    </row>
    <row r="81" spans="1:13" s="9" customFormat="1" ht="30.1" customHeight="1" x14ac:dyDescent="0.25">
      <c r="A81" s="14">
        <v>62</v>
      </c>
      <c r="B81" s="15" t="s">
        <v>164</v>
      </c>
      <c r="C81" s="35" t="s">
        <v>165</v>
      </c>
      <c r="D81" s="16">
        <v>2</v>
      </c>
      <c r="E81" s="35" t="s">
        <v>166</v>
      </c>
      <c r="F81" s="18">
        <v>46235</v>
      </c>
      <c r="G81" s="18">
        <v>46599</v>
      </c>
      <c r="H81" s="19" t="s">
        <v>167</v>
      </c>
      <c r="I81" s="21" t="s">
        <v>38</v>
      </c>
      <c r="J81" s="48">
        <v>1.63</v>
      </c>
      <c r="K81" s="20"/>
      <c r="L81" s="20"/>
      <c r="M81" s="20"/>
    </row>
    <row r="82" spans="1:13" s="9" customFormat="1" ht="30.1" customHeight="1" x14ac:dyDescent="0.25">
      <c r="A82" s="14">
        <v>63</v>
      </c>
      <c r="B82" s="30" t="s">
        <v>168</v>
      </c>
      <c r="C82" s="35" t="s">
        <v>169</v>
      </c>
      <c r="D82" s="16">
        <v>2</v>
      </c>
      <c r="E82" s="35" t="s">
        <v>170</v>
      </c>
      <c r="F82" s="18">
        <v>46235</v>
      </c>
      <c r="G82" s="18">
        <v>46599</v>
      </c>
      <c r="H82" s="31" t="s">
        <v>37</v>
      </c>
      <c r="I82" s="21" t="s">
        <v>38</v>
      </c>
      <c r="J82" s="47">
        <v>1</v>
      </c>
      <c r="K82" s="20"/>
      <c r="L82" s="20"/>
      <c r="M82" s="20"/>
    </row>
    <row r="83" spans="1:13" s="9" customFormat="1" ht="30.1" customHeight="1" x14ac:dyDescent="0.25">
      <c r="A83" s="14">
        <v>64</v>
      </c>
      <c r="B83" s="15" t="s">
        <v>171</v>
      </c>
      <c r="C83" s="36" t="s">
        <v>172</v>
      </c>
      <c r="D83" s="16">
        <v>2</v>
      </c>
      <c r="E83" s="35" t="s">
        <v>173</v>
      </c>
      <c r="F83" s="18">
        <v>46235</v>
      </c>
      <c r="G83" s="18">
        <v>46599</v>
      </c>
      <c r="H83" s="19" t="s">
        <v>37</v>
      </c>
      <c r="I83" s="21" t="s">
        <v>38</v>
      </c>
      <c r="J83" s="47">
        <v>4</v>
      </c>
      <c r="K83" s="20"/>
      <c r="L83" s="20"/>
      <c r="M83" s="20"/>
    </row>
    <row r="84" spans="1:13" s="9" customFormat="1" ht="30.1" customHeight="1" x14ac:dyDescent="0.25">
      <c r="A84" s="14">
        <v>65</v>
      </c>
      <c r="B84" s="17" t="s">
        <v>174</v>
      </c>
      <c r="C84" s="35" t="s">
        <v>273</v>
      </c>
      <c r="D84" s="22">
        <v>2</v>
      </c>
      <c r="E84" s="35" t="s">
        <v>175</v>
      </c>
      <c r="F84" s="18">
        <v>46235</v>
      </c>
      <c r="G84" s="18">
        <v>46599</v>
      </c>
      <c r="H84" s="19" t="s">
        <v>176</v>
      </c>
      <c r="I84" s="19" t="s">
        <v>38</v>
      </c>
      <c r="J84" s="47">
        <v>1.58</v>
      </c>
      <c r="K84" s="20"/>
      <c r="L84" s="20"/>
      <c r="M84" s="20"/>
    </row>
    <row r="85" spans="1:13" s="9" customFormat="1" ht="30.1" customHeight="1" x14ac:dyDescent="0.25">
      <c r="A85" s="14">
        <v>66</v>
      </c>
      <c r="B85" s="15" t="s">
        <v>174</v>
      </c>
      <c r="C85" s="35" t="s">
        <v>273</v>
      </c>
      <c r="D85" s="19">
        <v>2</v>
      </c>
      <c r="E85" s="35" t="s">
        <v>175</v>
      </c>
      <c r="F85" s="18">
        <v>46235</v>
      </c>
      <c r="G85" s="18">
        <v>46599</v>
      </c>
      <c r="H85" s="19" t="s">
        <v>177</v>
      </c>
      <c r="I85" s="19" t="s">
        <v>38</v>
      </c>
      <c r="J85" s="47">
        <v>0.5</v>
      </c>
      <c r="K85" s="20"/>
      <c r="L85" s="20"/>
      <c r="M85" s="20"/>
    </row>
    <row r="86" spans="1:13" s="9" customFormat="1" ht="30.1" customHeight="1" x14ac:dyDescent="0.25">
      <c r="A86" s="14">
        <v>67</v>
      </c>
      <c r="B86" s="15" t="s">
        <v>178</v>
      </c>
      <c r="C86" s="36" t="s">
        <v>179</v>
      </c>
      <c r="D86" s="19">
        <v>2</v>
      </c>
      <c r="E86" s="35" t="s">
        <v>180</v>
      </c>
      <c r="F86" s="18">
        <v>46235</v>
      </c>
      <c r="G86" s="18">
        <v>46599</v>
      </c>
      <c r="H86" s="19" t="s">
        <v>181</v>
      </c>
      <c r="I86" s="18" t="s">
        <v>38</v>
      </c>
      <c r="J86" s="47">
        <v>1.5</v>
      </c>
      <c r="K86" s="20"/>
      <c r="L86" s="20"/>
      <c r="M86" s="20"/>
    </row>
    <row r="87" spans="1:13" s="9" customFormat="1" ht="30.1" customHeight="1" x14ac:dyDescent="0.25">
      <c r="A87" s="14">
        <v>68</v>
      </c>
      <c r="B87" s="15" t="s">
        <v>178</v>
      </c>
      <c r="C87" s="36" t="s">
        <v>179</v>
      </c>
      <c r="D87" s="19">
        <v>2</v>
      </c>
      <c r="E87" s="35" t="s">
        <v>180</v>
      </c>
      <c r="F87" s="18">
        <v>46235</v>
      </c>
      <c r="G87" s="18">
        <v>46599</v>
      </c>
      <c r="H87" s="19" t="s">
        <v>177</v>
      </c>
      <c r="I87" s="19" t="s">
        <v>38</v>
      </c>
      <c r="J87" s="47">
        <v>0.5</v>
      </c>
      <c r="K87" s="20"/>
      <c r="L87" s="20"/>
      <c r="M87" s="20"/>
    </row>
    <row r="88" spans="1:13" s="9" customFormat="1" ht="30.1" customHeight="1" x14ac:dyDescent="0.25">
      <c r="A88" s="14">
        <v>69</v>
      </c>
      <c r="B88" s="15" t="s">
        <v>182</v>
      </c>
      <c r="C88" s="35" t="s">
        <v>183</v>
      </c>
      <c r="D88" s="32">
        <v>2</v>
      </c>
      <c r="E88" s="35" t="s">
        <v>184</v>
      </c>
      <c r="F88" s="18">
        <v>46235</v>
      </c>
      <c r="G88" s="18">
        <v>46599</v>
      </c>
      <c r="H88" s="19" t="s">
        <v>37</v>
      </c>
      <c r="I88" s="19" t="s">
        <v>38</v>
      </c>
      <c r="J88" s="47">
        <v>2</v>
      </c>
      <c r="K88" s="20"/>
      <c r="L88" s="20"/>
      <c r="M88" s="20"/>
    </row>
    <row r="89" spans="1:13" s="9" customFormat="1" ht="30.1" customHeight="1" x14ac:dyDescent="0.25">
      <c r="A89" s="14">
        <v>70</v>
      </c>
      <c r="B89" s="15" t="s">
        <v>185</v>
      </c>
      <c r="C89" s="36" t="s">
        <v>186</v>
      </c>
      <c r="D89" s="33">
        <v>2</v>
      </c>
      <c r="E89" s="35" t="s">
        <v>187</v>
      </c>
      <c r="F89" s="18">
        <v>46235</v>
      </c>
      <c r="G89" s="18">
        <v>46599</v>
      </c>
      <c r="H89" s="19" t="s">
        <v>37</v>
      </c>
      <c r="I89" s="18" t="s">
        <v>38</v>
      </c>
      <c r="J89" s="47">
        <v>1</v>
      </c>
      <c r="K89" s="20"/>
      <c r="L89" s="20"/>
      <c r="M89" s="20"/>
    </row>
    <row r="90" spans="1:13" s="9" customFormat="1" ht="30.1" customHeight="1" x14ac:dyDescent="0.25">
      <c r="A90" s="14">
        <v>71</v>
      </c>
      <c r="B90" s="15" t="s">
        <v>188</v>
      </c>
      <c r="C90" s="35" t="s">
        <v>189</v>
      </c>
      <c r="D90" s="32">
        <v>2</v>
      </c>
      <c r="E90" s="35" t="s">
        <v>190</v>
      </c>
      <c r="F90" s="18">
        <v>46235</v>
      </c>
      <c r="G90" s="18">
        <v>46599</v>
      </c>
      <c r="H90" s="19" t="s">
        <v>37</v>
      </c>
      <c r="I90" s="18" t="s">
        <v>38</v>
      </c>
      <c r="J90" s="47">
        <v>1</v>
      </c>
      <c r="K90" s="20"/>
      <c r="L90" s="20"/>
      <c r="M90" s="20"/>
    </row>
    <row r="91" spans="1:13" s="9" customFormat="1" ht="30.1" customHeight="1" x14ac:dyDescent="0.25">
      <c r="A91" s="14">
        <v>72</v>
      </c>
      <c r="B91" s="15" t="s">
        <v>191</v>
      </c>
      <c r="C91" s="35" t="s">
        <v>192</v>
      </c>
      <c r="D91" s="22">
        <v>2</v>
      </c>
      <c r="E91" s="35" t="s">
        <v>191</v>
      </c>
      <c r="F91" s="18">
        <v>46235</v>
      </c>
      <c r="G91" s="18">
        <v>46599</v>
      </c>
      <c r="H91" s="19" t="s">
        <v>193</v>
      </c>
      <c r="I91" s="19" t="s">
        <v>38</v>
      </c>
      <c r="J91" s="47">
        <v>2.2599999999999998</v>
      </c>
      <c r="K91" s="20"/>
      <c r="L91" s="20"/>
      <c r="M91" s="20"/>
    </row>
    <row r="92" spans="1:13" s="9" customFormat="1" ht="30.1" customHeight="1" x14ac:dyDescent="0.25">
      <c r="A92" s="14">
        <v>73</v>
      </c>
      <c r="B92" s="15" t="s">
        <v>194</v>
      </c>
      <c r="C92" s="35" t="s">
        <v>195</v>
      </c>
      <c r="D92" s="22">
        <v>2</v>
      </c>
      <c r="E92" s="35" t="s">
        <v>191</v>
      </c>
      <c r="F92" s="18">
        <v>46235</v>
      </c>
      <c r="G92" s="18">
        <v>46599</v>
      </c>
      <c r="H92" s="19" t="s">
        <v>37</v>
      </c>
      <c r="I92" s="19" t="s">
        <v>38</v>
      </c>
      <c r="J92" s="47">
        <v>5</v>
      </c>
      <c r="K92" s="20"/>
      <c r="L92" s="20"/>
      <c r="M92" s="20"/>
    </row>
    <row r="93" spans="1:13" s="9" customFormat="1" ht="30.1" customHeight="1" x14ac:dyDescent="0.25">
      <c r="A93" s="14">
        <v>74</v>
      </c>
      <c r="B93" s="15" t="s">
        <v>196</v>
      </c>
      <c r="C93" s="36" t="s">
        <v>197</v>
      </c>
      <c r="D93" s="22">
        <v>2</v>
      </c>
      <c r="E93" s="35" t="s">
        <v>198</v>
      </c>
      <c r="F93" s="18">
        <v>46235</v>
      </c>
      <c r="G93" s="18">
        <v>46599</v>
      </c>
      <c r="H93" s="19" t="s">
        <v>283</v>
      </c>
      <c r="I93" s="19" t="s">
        <v>38</v>
      </c>
      <c r="J93" s="47">
        <v>1.5</v>
      </c>
      <c r="K93" s="20"/>
      <c r="L93" s="20"/>
      <c r="M93" s="20"/>
    </row>
    <row r="94" spans="1:13" s="9" customFormat="1" ht="30.1" customHeight="1" x14ac:dyDescent="0.25">
      <c r="A94" s="14">
        <v>75</v>
      </c>
      <c r="B94" s="15" t="s">
        <v>199</v>
      </c>
      <c r="C94" s="35" t="s">
        <v>197</v>
      </c>
      <c r="D94" s="19">
        <v>2</v>
      </c>
      <c r="E94" s="35" t="s">
        <v>198</v>
      </c>
      <c r="F94" s="18">
        <v>46235</v>
      </c>
      <c r="G94" s="18">
        <v>46599</v>
      </c>
      <c r="H94" s="19" t="s">
        <v>284</v>
      </c>
      <c r="I94" s="19" t="s">
        <v>38</v>
      </c>
      <c r="J94" s="47">
        <v>1.5</v>
      </c>
      <c r="K94" s="20"/>
      <c r="L94" s="20"/>
      <c r="M94" s="20"/>
    </row>
    <row r="95" spans="1:13" s="9" customFormat="1" ht="30.1" customHeight="1" x14ac:dyDescent="0.25">
      <c r="A95" s="14">
        <v>76</v>
      </c>
      <c r="B95" s="15" t="s">
        <v>200</v>
      </c>
      <c r="C95" s="35" t="s">
        <v>201</v>
      </c>
      <c r="D95" s="32">
        <v>2</v>
      </c>
      <c r="E95" s="35" t="s">
        <v>198</v>
      </c>
      <c r="F95" s="18">
        <v>46235</v>
      </c>
      <c r="G95" s="18">
        <v>46599</v>
      </c>
      <c r="H95" s="19" t="s">
        <v>37</v>
      </c>
      <c r="I95" s="19" t="s">
        <v>38</v>
      </c>
      <c r="J95" s="47">
        <v>13</v>
      </c>
      <c r="K95" s="20"/>
      <c r="L95" s="20"/>
      <c r="M95" s="20"/>
    </row>
    <row r="96" spans="1:13" s="9" customFormat="1" ht="30.1" customHeight="1" x14ac:dyDescent="0.25">
      <c r="A96" s="14">
        <v>77</v>
      </c>
      <c r="B96" s="15" t="s">
        <v>202</v>
      </c>
      <c r="C96" s="35" t="s">
        <v>203</v>
      </c>
      <c r="D96" s="32">
        <v>2</v>
      </c>
      <c r="E96" s="35" t="s">
        <v>204</v>
      </c>
      <c r="F96" s="18">
        <v>46235</v>
      </c>
      <c r="G96" s="18">
        <v>46599</v>
      </c>
      <c r="H96" s="19" t="s">
        <v>37</v>
      </c>
      <c r="I96" s="18" t="s">
        <v>38</v>
      </c>
      <c r="J96" s="47">
        <v>1</v>
      </c>
      <c r="K96" s="20"/>
      <c r="L96" s="20"/>
      <c r="M96" s="20"/>
    </row>
    <row r="97" spans="1:13" s="9" customFormat="1" ht="30.1" customHeight="1" x14ac:dyDescent="0.25">
      <c r="A97" s="14">
        <v>78</v>
      </c>
      <c r="B97" s="15" t="s">
        <v>205</v>
      </c>
      <c r="C97" s="35" t="s">
        <v>206</v>
      </c>
      <c r="D97" s="19">
        <v>2</v>
      </c>
      <c r="E97" s="35" t="s">
        <v>207</v>
      </c>
      <c r="F97" s="18">
        <v>46235</v>
      </c>
      <c r="G97" s="18">
        <v>46599</v>
      </c>
      <c r="H97" s="19" t="s">
        <v>37</v>
      </c>
      <c r="I97" s="18" t="s">
        <v>38</v>
      </c>
      <c r="J97" s="47">
        <v>1</v>
      </c>
      <c r="K97" s="20"/>
      <c r="L97" s="20"/>
      <c r="M97" s="20"/>
    </row>
    <row r="98" spans="1:13" s="9" customFormat="1" ht="29.9" customHeight="1" x14ac:dyDescent="0.25">
      <c r="A98" s="14">
        <v>79</v>
      </c>
      <c r="B98" s="15" t="s">
        <v>208</v>
      </c>
      <c r="C98" s="35" t="s">
        <v>209</v>
      </c>
      <c r="D98" s="19">
        <v>2</v>
      </c>
      <c r="E98" s="35" t="s">
        <v>210</v>
      </c>
      <c r="F98" s="18">
        <v>46235</v>
      </c>
      <c r="G98" s="18">
        <v>46599</v>
      </c>
      <c r="H98" s="19" t="s">
        <v>37</v>
      </c>
      <c r="I98" s="18" t="s">
        <v>38</v>
      </c>
      <c r="J98" s="47">
        <v>1</v>
      </c>
      <c r="K98" s="20"/>
      <c r="L98" s="20"/>
      <c r="M98" s="20"/>
    </row>
    <row r="99" spans="1:13" s="9" customFormat="1" ht="30.1" customHeight="1" x14ac:dyDescent="0.25">
      <c r="A99" s="14">
        <v>80</v>
      </c>
      <c r="B99" s="15" t="s">
        <v>211</v>
      </c>
      <c r="C99" s="35" t="s">
        <v>212</v>
      </c>
      <c r="D99" s="19">
        <v>2</v>
      </c>
      <c r="E99" s="35" t="s">
        <v>211</v>
      </c>
      <c r="F99" s="18">
        <v>46235</v>
      </c>
      <c r="G99" s="18">
        <v>46599</v>
      </c>
      <c r="H99" s="19" t="s">
        <v>37</v>
      </c>
      <c r="I99" s="18" t="s">
        <v>38</v>
      </c>
      <c r="J99" s="47">
        <v>1</v>
      </c>
      <c r="K99" s="20"/>
      <c r="L99" s="20"/>
      <c r="M99" s="20"/>
    </row>
    <row r="100" spans="1:13" s="9" customFormat="1" ht="30.1" customHeight="1" x14ac:dyDescent="0.25">
      <c r="A100" s="14">
        <v>81</v>
      </c>
      <c r="B100" s="15" t="s">
        <v>213</v>
      </c>
      <c r="C100" s="36" t="s">
        <v>214</v>
      </c>
      <c r="D100" s="19">
        <v>2</v>
      </c>
      <c r="E100" s="35" t="s">
        <v>215</v>
      </c>
      <c r="F100" s="18">
        <v>46235</v>
      </c>
      <c r="G100" s="18">
        <v>46599</v>
      </c>
      <c r="H100" s="19" t="s">
        <v>37</v>
      </c>
      <c r="I100" s="18" t="s">
        <v>38</v>
      </c>
      <c r="J100" s="47">
        <v>1</v>
      </c>
      <c r="K100" s="20"/>
      <c r="L100" s="20"/>
      <c r="M100" s="20"/>
    </row>
    <row r="101" spans="1:13" s="9" customFormat="1" ht="30.1" customHeight="1" x14ac:dyDescent="0.25">
      <c r="A101" s="14">
        <v>82</v>
      </c>
      <c r="B101" s="15" t="s">
        <v>216</v>
      </c>
      <c r="C101" s="43" t="s">
        <v>272</v>
      </c>
      <c r="D101" s="33">
        <v>2</v>
      </c>
      <c r="E101" s="35" t="s">
        <v>217</v>
      </c>
      <c r="F101" s="18">
        <v>46235</v>
      </c>
      <c r="G101" s="18">
        <v>46599</v>
      </c>
      <c r="H101" s="19" t="s">
        <v>37</v>
      </c>
      <c r="I101" s="18" t="s">
        <v>38</v>
      </c>
      <c r="J101" s="47">
        <v>1</v>
      </c>
      <c r="K101" s="20"/>
      <c r="L101" s="20"/>
      <c r="M101" s="20"/>
    </row>
    <row r="102" spans="1:13" s="9" customFormat="1" ht="30.1" customHeight="1" x14ac:dyDescent="0.25">
      <c r="A102" s="14">
        <v>83</v>
      </c>
      <c r="B102" s="15" t="s">
        <v>218</v>
      </c>
      <c r="C102" s="35" t="s">
        <v>219</v>
      </c>
      <c r="D102" s="33">
        <v>2</v>
      </c>
      <c r="E102" s="35" t="s">
        <v>220</v>
      </c>
      <c r="F102" s="18">
        <v>46235</v>
      </c>
      <c r="G102" s="18">
        <v>46599</v>
      </c>
      <c r="H102" s="19" t="s">
        <v>285</v>
      </c>
      <c r="I102" s="18" t="s">
        <v>38</v>
      </c>
      <c r="J102" s="47">
        <v>2.5</v>
      </c>
      <c r="K102" s="20"/>
      <c r="L102" s="20"/>
      <c r="M102" s="20"/>
    </row>
    <row r="103" spans="1:13" s="9" customFormat="1" ht="30.1" customHeight="1" x14ac:dyDescent="0.25">
      <c r="A103" s="14">
        <v>84</v>
      </c>
      <c r="B103" s="15" t="s">
        <v>221</v>
      </c>
      <c r="C103" s="35" t="s">
        <v>222</v>
      </c>
      <c r="D103" s="33">
        <v>2</v>
      </c>
      <c r="E103" s="35" t="s">
        <v>223</v>
      </c>
      <c r="F103" s="18">
        <v>46235</v>
      </c>
      <c r="G103" s="18">
        <v>46599</v>
      </c>
      <c r="H103" s="19" t="s">
        <v>37</v>
      </c>
      <c r="I103" s="18" t="s">
        <v>38</v>
      </c>
      <c r="J103" s="47">
        <v>1</v>
      </c>
      <c r="K103" s="20"/>
      <c r="L103" s="20"/>
      <c r="M103" s="20"/>
    </row>
    <row r="104" spans="1:13" s="9" customFormat="1" ht="30.1" customHeight="1" x14ac:dyDescent="0.25">
      <c r="A104" s="14">
        <v>85</v>
      </c>
      <c r="B104" s="28" t="s">
        <v>224</v>
      </c>
      <c r="C104" s="36" t="s">
        <v>225</v>
      </c>
      <c r="D104" s="33">
        <v>2</v>
      </c>
      <c r="E104" s="35" t="s">
        <v>226</v>
      </c>
      <c r="F104" s="18">
        <v>46235</v>
      </c>
      <c r="G104" s="18">
        <v>46599</v>
      </c>
      <c r="H104" s="21" t="s">
        <v>37</v>
      </c>
      <c r="I104" s="21" t="s">
        <v>38</v>
      </c>
      <c r="J104" s="47">
        <v>2</v>
      </c>
      <c r="K104" s="20"/>
      <c r="L104" s="20"/>
      <c r="M104" s="20"/>
    </row>
    <row r="105" spans="1:13" s="9" customFormat="1" ht="30.1" customHeight="1" x14ac:dyDescent="0.25">
      <c r="A105" s="14">
        <v>86</v>
      </c>
      <c r="B105" s="15" t="s">
        <v>227</v>
      </c>
      <c r="C105" s="36" t="s">
        <v>228</v>
      </c>
      <c r="D105" s="19">
        <v>2</v>
      </c>
      <c r="E105" s="35" t="s">
        <v>229</v>
      </c>
      <c r="F105" s="18">
        <v>46235</v>
      </c>
      <c r="G105" s="18">
        <v>46599</v>
      </c>
      <c r="H105" s="19" t="s">
        <v>37</v>
      </c>
      <c r="I105" s="18" t="s">
        <v>38</v>
      </c>
      <c r="J105" s="47">
        <v>1</v>
      </c>
      <c r="K105" s="20"/>
      <c r="L105" s="20"/>
      <c r="M105" s="20"/>
    </row>
    <row r="106" spans="1:13" s="9" customFormat="1" ht="30.1" customHeight="1" x14ac:dyDescent="0.25">
      <c r="A106" s="14">
        <v>87</v>
      </c>
      <c r="B106" s="15" t="s">
        <v>230</v>
      </c>
      <c r="C106" s="35" t="s">
        <v>231</v>
      </c>
      <c r="D106" s="19">
        <v>2</v>
      </c>
      <c r="E106" s="35" t="s">
        <v>232</v>
      </c>
      <c r="F106" s="18">
        <v>46235</v>
      </c>
      <c r="G106" s="18">
        <v>46599</v>
      </c>
      <c r="H106" s="19" t="s">
        <v>37</v>
      </c>
      <c r="I106" s="18" t="s">
        <v>38</v>
      </c>
      <c r="J106" s="47">
        <v>2</v>
      </c>
      <c r="K106" s="20"/>
      <c r="L106" s="20"/>
      <c r="M106" s="20"/>
    </row>
    <row r="107" spans="1:13" s="9" customFormat="1" ht="30.1" customHeight="1" x14ac:dyDescent="0.25">
      <c r="A107" s="14">
        <v>88</v>
      </c>
      <c r="B107" s="15" t="s">
        <v>233</v>
      </c>
      <c r="C107" s="35" t="s">
        <v>234</v>
      </c>
      <c r="D107" s="19">
        <v>2</v>
      </c>
      <c r="E107" s="35" t="s">
        <v>235</v>
      </c>
      <c r="F107" s="18">
        <v>46235</v>
      </c>
      <c r="G107" s="18">
        <v>46599</v>
      </c>
      <c r="H107" s="19" t="s">
        <v>37</v>
      </c>
      <c r="I107" s="19" t="s">
        <v>74</v>
      </c>
      <c r="J107" s="47">
        <v>1</v>
      </c>
      <c r="K107" s="20"/>
      <c r="L107" s="20"/>
      <c r="M107" s="20"/>
    </row>
    <row r="108" spans="1:13" s="9" customFormat="1" ht="30.1" customHeight="1" x14ac:dyDescent="0.25">
      <c r="A108" s="14">
        <v>89</v>
      </c>
      <c r="B108" s="15" t="s">
        <v>233</v>
      </c>
      <c r="C108" s="35" t="s">
        <v>234</v>
      </c>
      <c r="D108" s="32">
        <v>2</v>
      </c>
      <c r="E108" s="35" t="s">
        <v>235</v>
      </c>
      <c r="F108" s="18">
        <v>46235</v>
      </c>
      <c r="G108" s="18">
        <v>46599</v>
      </c>
      <c r="H108" s="19" t="s">
        <v>286</v>
      </c>
      <c r="I108" s="18" t="s">
        <v>38</v>
      </c>
      <c r="J108" s="47">
        <v>1.5</v>
      </c>
      <c r="K108" s="20"/>
      <c r="L108" s="20"/>
      <c r="M108" s="20"/>
    </row>
    <row r="109" spans="1:13" s="9" customFormat="1" ht="30.1" customHeight="1" x14ac:dyDescent="0.25">
      <c r="A109" s="14">
        <v>90</v>
      </c>
      <c r="B109" s="15" t="s">
        <v>236</v>
      </c>
      <c r="C109" s="35" t="s">
        <v>237</v>
      </c>
      <c r="D109" s="32">
        <v>2</v>
      </c>
      <c r="E109" s="35" t="s">
        <v>238</v>
      </c>
      <c r="F109" s="18">
        <v>46235</v>
      </c>
      <c r="G109" s="18">
        <v>46599</v>
      </c>
      <c r="H109" s="19" t="s">
        <v>37</v>
      </c>
      <c r="I109" s="19" t="s">
        <v>38</v>
      </c>
      <c r="J109" s="47">
        <v>2</v>
      </c>
      <c r="K109" s="20"/>
      <c r="L109" s="20"/>
      <c r="M109" s="20"/>
    </row>
    <row r="110" spans="1:13" s="9" customFormat="1" ht="30.1" customHeight="1" x14ac:dyDescent="0.25">
      <c r="A110" s="14">
        <v>91</v>
      </c>
      <c r="B110" s="15" t="s">
        <v>239</v>
      </c>
      <c r="C110" s="36" t="s">
        <v>240</v>
      </c>
      <c r="D110" s="32">
        <v>2</v>
      </c>
      <c r="E110" s="35" t="s">
        <v>241</v>
      </c>
      <c r="F110" s="18">
        <v>46235</v>
      </c>
      <c r="G110" s="18">
        <v>46599</v>
      </c>
      <c r="H110" s="19" t="s">
        <v>37</v>
      </c>
      <c r="I110" s="19" t="s">
        <v>38</v>
      </c>
      <c r="J110" s="47">
        <v>2</v>
      </c>
      <c r="K110" s="20"/>
      <c r="L110" s="20"/>
      <c r="M110" s="20"/>
    </row>
    <row r="111" spans="1:13" s="9" customFormat="1" ht="30.1" customHeight="1" x14ac:dyDescent="0.25">
      <c r="A111" s="14">
        <v>92</v>
      </c>
      <c r="B111" s="15" t="s">
        <v>242</v>
      </c>
      <c r="C111" s="35" t="s">
        <v>243</v>
      </c>
      <c r="D111" s="32">
        <v>2</v>
      </c>
      <c r="E111" s="35" t="s">
        <v>244</v>
      </c>
      <c r="F111" s="18">
        <v>46235</v>
      </c>
      <c r="G111" s="18">
        <v>46599</v>
      </c>
      <c r="H111" s="19" t="s">
        <v>37</v>
      </c>
      <c r="I111" s="19" t="s">
        <v>38</v>
      </c>
      <c r="J111" s="47">
        <v>2</v>
      </c>
      <c r="K111" s="20"/>
      <c r="L111" s="20"/>
      <c r="M111" s="20"/>
    </row>
    <row r="112" spans="1:13" s="9" customFormat="1" ht="30.1" customHeight="1" x14ac:dyDescent="0.25">
      <c r="A112" s="14">
        <v>93</v>
      </c>
      <c r="B112" s="15" t="s">
        <v>245</v>
      </c>
      <c r="C112" s="35" t="s">
        <v>246</v>
      </c>
      <c r="D112" s="19">
        <v>2</v>
      </c>
      <c r="E112" s="35" t="s">
        <v>244</v>
      </c>
      <c r="F112" s="18">
        <v>46235</v>
      </c>
      <c r="G112" s="18">
        <v>46599</v>
      </c>
      <c r="H112" s="19" t="s">
        <v>247</v>
      </c>
      <c r="I112" s="18" t="s">
        <v>38</v>
      </c>
      <c r="J112" s="47">
        <v>0.5</v>
      </c>
      <c r="K112" s="20"/>
      <c r="L112" s="20"/>
      <c r="M112" s="20"/>
    </row>
    <row r="113" spans="1:13" s="9" customFormat="1" ht="30.1" customHeight="1" x14ac:dyDescent="0.25">
      <c r="A113" s="14">
        <v>94</v>
      </c>
      <c r="B113" s="34" t="s">
        <v>248</v>
      </c>
      <c r="C113" s="35" t="s">
        <v>249</v>
      </c>
      <c r="D113" s="33">
        <v>2</v>
      </c>
      <c r="E113" s="35" t="s">
        <v>250</v>
      </c>
      <c r="F113" s="18">
        <v>46235</v>
      </c>
      <c r="G113" s="18">
        <v>46599</v>
      </c>
      <c r="H113" s="19" t="s">
        <v>286</v>
      </c>
      <c r="I113" s="18" t="s">
        <v>38</v>
      </c>
      <c r="J113" s="47">
        <v>1.5</v>
      </c>
      <c r="K113" s="20"/>
      <c r="L113" s="20"/>
      <c r="M113" s="20"/>
    </row>
    <row r="114" spans="1:13" s="9" customFormat="1" ht="30.1" customHeight="1" x14ac:dyDescent="0.25">
      <c r="A114" s="14">
        <v>95</v>
      </c>
      <c r="B114" s="15" t="s">
        <v>251</v>
      </c>
      <c r="C114" s="35" t="s">
        <v>252</v>
      </c>
      <c r="D114" s="19">
        <v>2</v>
      </c>
      <c r="E114" s="35" t="s">
        <v>253</v>
      </c>
      <c r="F114" s="18">
        <v>46235</v>
      </c>
      <c r="G114" s="18">
        <v>46599</v>
      </c>
      <c r="H114" s="19" t="s">
        <v>37</v>
      </c>
      <c r="I114" s="19" t="s">
        <v>74</v>
      </c>
      <c r="J114" s="47">
        <v>1</v>
      </c>
      <c r="K114" s="20"/>
      <c r="L114" s="20"/>
      <c r="M114" s="20"/>
    </row>
    <row r="115" spans="1:13" s="9" customFormat="1" ht="30.1" customHeight="1" x14ac:dyDescent="0.25">
      <c r="A115" s="14">
        <v>96</v>
      </c>
      <c r="B115" s="15" t="s">
        <v>254</v>
      </c>
      <c r="C115" s="35" t="s">
        <v>255</v>
      </c>
      <c r="D115" s="19">
        <v>2</v>
      </c>
      <c r="E115" s="35" t="s">
        <v>256</v>
      </c>
      <c r="F115" s="18">
        <v>46235</v>
      </c>
      <c r="G115" s="18">
        <v>46599</v>
      </c>
      <c r="H115" s="19" t="s">
        <v>37</v>
      </c>
      <c r="I115" s="18" t="s">
        <v>38</v>
      </c>
      <c r="J115" s="47">
        <v>1</v>
      </c>
      <c r="K115" s="20"/>
      <c r="L115" s="20"/>
      <c r="M115" s="20"/>
    </row>
    <row r="116" spans="1:13" s="9" customFormat="1" ht="30.1" customHeight="1" x14ac:dyDescent="0.25">
      <c r="A116" s="14">
        <v>97</v>
      </c>
      <c r="B116" s="15" t="s">
        <v>275</v>
      </c>
      <c r="C116" s="43" t="s">
        <v>257</v>
      </c>
      <c r="D116" s="32">
        <v>2</v>
      </c>
      <c r="E116" s="35" t="s">
        <v>258</v>
      </c>
      <c r="F116" s="18">
        <v>46235</v>
      </c>
      <c r="G116" s="18">
        <v>46599</v>
      </c>
      <c r="H116" s="19" t="s">
        <v>37</v>
      </c>
      <c r="I116" s="19" t="s">
        <v>74</v>
      </c>
      <c r="J116" s="47">
        <v>2</v>
      </c>
      <c r="K116" s="20"/>
      <c r="L116" s="20"/>
      <c r="M116" s="20"/>
    </row>
    <row r="117" spans="1:13" s="9" customFormat="1" ht="30.1" customHeight="1" x14ac:dyDescent="0.25">
      <c r="A117" s="14">
        <v>98</v>
      </c>
      <c r="B117" s="15" t="s">
        <v>259</v>
      </c>
      <c r="C117" s="35" t="s">
        <v>260</v>
      </c>
      <c r="D117" s="19">
        <v>2</v>
      </c>
      <c r="E117" s="35" t="s">
        <v>261</v>
      </c>
      <c r="F117" s="18">
        <v>46235</v>
      </c>
      <c r="G117" s="18">
        <v>46599</v>
      </c>
      <c r="H117" s="19" t="s">
        <v>37</v>
      </c>
      <c r="I117" s="18" t="s">
        <v>38</v>
      </c>
      <c r="J117" s="47">
        <v>2</v>
      </c>
      <c r="K117" s="20"/>
      <c r="L117" s="20"/>
      <c r="M117" s="20"/>
    </row>
    <row r="118" spans="1:13" s="9" customFormat="1" ht="30.1" customHeight="1" x14ac:dyDescent="0.25">
      <c r="A118" s="14">
        <v>99</v>
      </c>
      <c r="B118" s="15" t="s">
        <v>264</v>
      </c>
      <c r="C118" s="35" t="s">
        <v>262</v>
      </c>
      <c r="D118" s="19">
        <v>1</v>
      </c>
      <c r="E118" s="35" t="s">
        <v>282</v>
      </c>
      <c r="F118" s="18">
        <v>46235</v>
      </c>
      <c r="G118" s="18">
        <v>46599</v>
      </c>
      <c r="H118" s="19" t="s">
        <v>37</v>
      </c>
      <c r="I118" s="18" t="s">
        <v>38</v>
      </c>
      <c r="J118" s="47">
        <v>4</v>
      </c>
      <c r="K118" s="20"/>
      <c r="L118" s="20"/>
      <c r="M118" s="20"/>
    </row>
    <row r="119" spans="1:13" s="9" customFormat="1" ht="30.1" customHeight="1" x14ac:dyDescent="0.25">
      <c r="A119" s="14">
        <v>100</v>
      </c>
      <c r="B119" s="15" t="s">
        <v>265</v>
      </c>
      <c r="C119" s="35" t="s">
        <v>262</v>
      </c>
      <c r="D119" s="19">
        <v>1</v>
      </c>
      <c r="E119" s="35" t="s">
        <v>282</v>
      </c>
      <c r="F119" s="18">
        <v>46235</v>
      </c>
      <c r="G119" s="18">
        <v>46599</v>
      </c>
      <c r="H119" s="19" t="s">
        <v>37</v>
      </c>
      <c r="I119" s="18" t="s">
        <v>38</v>
      </c>
      <c r="J119" s="47">
        <v>1</v>
      </c>
      <c r="K119" s="20"/>
      <c r="L119" s="20"/>
      <c r="M119" s="20"/>
    </row>
    <row r="120" spans="1:13" s="9" customFormat="1" ht="30.1" customHeight="1" x14ac:dyDescent="0.25">
      <c r="A120" s="14">
        <v>101</v>
      </c>
      <c r="B120" s="15" t="s">
        <v>266</v>
      </c>
      <c r="C120" s="35" t="s">
        <v>262</v>
      </c>
      <c r="D120" s="19">
        <v>1</v>
      </c>
      <c r="E120" s="35" t="s">
        <v>282</v>
      </c>
      <c r="F120" s="18">
        <v>46235</v>
      </c>
      <c r="G120" s="18">
        <v>46599</v>
      </c>
      <c r="H120" s="19" t="s">
        <v>37</v>
      </c>
      <c r="I120" s="18" t="s">
        <v>38</v>
      </c>
      <c r="J120" s="47">
        <v>1</v>
      </c>
      <c r="K120" s="20"/>
      <c r="L120" s="20"/>
      <c r="M120" s="20"/>
    </row>
    <row r="121" spans="1:13" s="9" customFormat="1" ht="30.1" customHeight="1" x14ac:dyDescent="0.25">
      <c r="A121" s="14">
        <v>102</v>
      </c>
      <c r="B121" s="15" t="s">
        <v>267</v>
      </c>
      <c r="C121" s="35" t="s">
        <v>262</v>
      </c>
      <c r="D121" s="33">
        <v>1</v>
      </c>
      <c r="E121" s="35" t="s">
        <v>282</v>
      </c>
      <c r="F121" s="18">
        <v>46235</v>
      </c>
      <c r="G121" s="18">
        <v>46599</v>
      </c>
      <c r="H121" s="19" t="s">
        <v>37</v>
      </c>
      <c r="I121" s="19" t="s">
        <v>38</v>
      </c>
      <c r="J121" s="47">
        <v>1</v>
      </c>
      <c r="K121" s="20"/>
      <c r="L121" s="20"/>
      <c r="M121" s="20"/>
    </row>
    <row r="122" spans="1:13" s="9" customFormat="1" ht="30.1" customHeight="1" x14ac:dyDescent="0.25">
      <c r="A122" s="14">
        <v>103</v>
      </c>
      <c r="B122" s="15" t="s">
        <v>268</v>
      </c>
      <c r="C122" s="35" t="s">
        <v>262</v>
      </c>
      <c r="D122" s="16">
        <v>1</v>
      </c>
      <c r="E122" s="35" t="s">
        <v>282</v>
      </c>
      <c r="F122" s="18">
        <v>46235</v>
      </c>
      <c r="G122" s="18">
        <v>46599</v>
      </c>
      <c r="H122" s="19" t="s">
        <v>37</v>
      </c>
      <c r="I122" s="19" t="s">
        <v>38</v>
      </c>
      <c r="J122" s="47">
        <v>1</v>
      </c>
      <c r="K122" s="20"/>
      <c r="L122" s="20"/>
      <c r="M122" s="20"/>
    </row>
    <row r="123" spans="1:13" s="9" customFormat="1" ht="30.1" customHeight="1" x14ac:dyDescent="0.25">
      <c r="A123" s="14">
        <v>104</v>
      </c>
      <c r="B123" s="15" t="s">
        <v>269</v>
      </c>
      <c r="C123" s="35" t="s">
        <v>262</v>
      </c>
      <c r="D123" s="16">
        <v>1</v>
      </c>
      <c r="E123" s="35" t="s">
        <v>282</v>
      </c>
      <c r="F123" s="18">
        <v>46235</v>
      </c>
      <c r="G123" s="18">
        <v>46599</v>
      </c>
      <c r="H123" s="19" t="s">
        <v>37</v>
      </c>
      <c r="I123" s="19" t="s">
        <v>38</v>
      </c>
      <c r="J123" s="47">
        <v>2</v>
      </c>
      <c r="K123" s="20"/>
      <c r="L123" s="20"/>
      <c r="M123" s="20"/>
    </row>
    <row r="124" spans="1:13" s="9" customFormat="1" ht="30.1" customHeight="1" x14ac:dyDescent="0.25">
      <c r="A124" s="14">
        <v>105</v>
      </c>
      <c r="B124" s="15" t="s">
        <v>270</v>
      </c>
      <c r="C124" s="38" t="s">
        <v>262</v>
      </c>
      <c r="D124" s="16">
        <v>1</v>
      </c>
      <c r="E124" s="35" t="s">
        <v>282</v>
      </c>
      <c r="F124" s="18">
        <v>46235</v>
      </c>
      <c r="G124" s="18">
        <v>46599</v>
      </c>
      <c r="H124" s="19" t="s">
        <v>37</v>
      </c>
      <c r="I124" s="19" t="s">
        <v>38</v>
      </c>
      <c r="J124" s="47">
        <v>1</v>
      </c>
      <c r="K124" s="20"/>
      <c r="L124" s="20"/>
      <c r="M124" s="20"/>
    </row>
    <row r="125" spans="1:13" s="9" customFormat="1" ht="30.1" customHeight="1" x14ac:dyDescent="0.25">
      <c r="A125" s="14"/>
      <c r="B125" s="15"/>
      <c r="C125" s="15"/>
      <c r="D125" s="16"/>
      <c r="E125" s="17"/>
      <c r="F125" s="18"/>
      <c r="G125" s="18"/>
      <c r="H125" s="19"/>
      <c r="I125" s="19"/>
      <c r="J125" s="13">
        <f>SUM(J20:J124)</f>
        <v>229.78</v>
      </c>
      <c r="K125" s="20"/>
      <c r="L125" s="20"/>
      <c r="M125" s="20"/>
    </row>
    <row r="126" spans="1:13" s="9" customFormat="1" ht="30.1" customHeight="1" x14ac:dyDescent="0.25">
      <c r="A126" s="14">
        <v>106</v>
      </c>
      <c r="B126" s="15" t="s">
        <v>271</v>
      </c>
      <c r="C126" s="15" t="s">
        <v>263</v>
      </c>
      <c r="D126" s="16" t="s">
        <v>263</v>
      </c>
      <c r="E126" s="45" t="s">
        <v>263</v>
      </c>
      <c r="F126" s="18" t="s">
        <v>263</v>
      </c>
      <c r="G126" s="18" t="s">
        <v>263</v>
      </c>
      <c r="H126" s="19" t="s">
        <v>263</v>
      </c>
      <c r="I126" s="19" t="s">
        <v>263</v>
      </c>
      <c r="J126" s="13">
        <v>10</v>
      </c>
      <c r="K126" s="20"/>
      <c r="L126" s="20"/>
      <c r="M126" s="20"/>
    </row>
    <row r="127" spans="1:13" s="50" customFormat="1" ht="30.1" customHeight="1" x14ac:dyDescent="0.2">
      <c r="A127" s="49"/>
      <c r="B127" s="49"/>
      <c r="C127" s="52"/>
      <c r="D127" s="52"/>
      <c r="E127" s="52"/>
      <c r="F127" s="49"/>
      <c r="G127" s="49"/>
      <c r="J127" s="51"/>
    </row>
    <row r="128" spans="1:13" s="50" customFormat="1" ht="30.1" customHeight="1" x14ac:dyDescent="0.2">
      <c r="A128" s="49"/>
      <c r="B128" s="49"/>
      <c r="C128" s="49"/>
      <c r="D128" s="49"/>
      <c r="E128" s="49"/>
      <c r="F128" s="49"/>
      <c r="G128" s="49"/>
    </row>
    <row r="129" spans="1:7" s="50" customFormat="1" ht="30.1" customHeight="1" x14ac:dyDescent="0.2">
      <c r="A129" s="54" t="s">
        <v>287</v>
      </c>
      <c r="B129" s="54"/>
      <c r="C129" s="54"/>
      <c r="D129" s="54"/>
      <c r="E129" s="54"/>
      <c r="F129" s="54"/>
      <c r="G129" s="54"/>
    </row>
    <row r="130" spans="1:7" ht="28.9" customHeight="1" x14ac:dyDescent="0.2">
      <c r="A130" s="64" t="s">
        <v>12</v>
      </c>
      <c r="B130" s="64"/>
      <c r="C130" s="64"/>
      <c r="D130" s="64"/>
      <c r="E130" s="64"/>
      <c r="F130" s="64"/>
      <c r="G130" s="64"/>
    </row>
    <row r="131" spans="1:7" ht="44" customHeight="1" x14ac:dyDescent="0.2">
      <c r="A131" s="64" t="s">
        <v>13</v>
      </c>
      <c r="B131" s="64"/>
      <c r="C131" s="64"/>
      <c r="D131" s="64"/>
      <c r="E131" s="64"/>
      <c r="F131" s="64"/>
      <c r="G131" s="64"/>
    </row>
    <row r="132" spans="1:7" ht="14.95" customHeight="1" x14ac:dyDescent="0.2"/>
    <row r="133" spans="1:7" ht="14.95" customHeight="1" x14ac:dyDescent="0.2"/>
    <row r="134" spans="1:7" ht="14.95" customHeight="1" x14ac:dyDescent="0.2">
      <c r="A134" s="69" t="s">
        <v>14</v>
      </c>
      <c r="B134" s="69"/>
      <c r="C134" s="70"/>
      <c r="D134" s="70"/>
      <c r="E134" s="70"/>
    </row>
    <row r="135" spans="1:7" ht="25.15" customHeight="1" x14ac:dyDescent="0.2">
      <c r="C135" s="71" t="s">
        <v>15</v>
      </c>
      <c r="D135" s="71"/>
      <c r="E135" s="71"/>
    </row>
    <row r="136" spans="1:7" ht="14.95" customHeight="1" x14ac:dyDescent="0.2"/>
    <row r="137" spans="1:7" ht="44" customHeight="1" x14ac:dyDescent="0.2">
      <c r="A137" s="72" t="s">
        <v>16</v>
      </c>
      <c r="B137" s="72"/>
      <c r="C137" s="46"/>
    </row>
    <row r="138" spans="1:7" ht="14.95" customHeight="1" x14ac:dyDescent="0.2"/>
    <row r="139" spans="1:7" ht="14.95" customHeight="1" x14ac:dyDescent="0.2">
      <c r="A139" s="65"/>
      <c r="B139" s="65"/>
      <c r="D139" s="66"/>
      <c r="E139" s="66"/>
      <c r="F139" s="66"/>
    </row>
    <row r="140" spans="1:7" ht="14.95" customHeight="1" x14ac:dyDescent="0.2">
      <c r="A140" s="67" t="s">
        <v>17</v>
      </c>
      <c r="B140" s="67"/>
    </row>
    <row r="141" spans="1:7" ht="14.95" customHeight="1" x14ac:dyDescent="0.2">
      <c r="D141" s="68" t="s">
        <v>18</v>
      </c>
      <c r="E141" s="68"/>
      <c r="F141" s="68"/>
    </row>
    <row r="142" spans="1:7" ht="14.95" customHeight="1" x14ac:dyDescent="0.2"/>
    <row r="143" spans="1:7" ht="14.95" customHeight="1" x14ac:dyDescent="0.2">
      <c r="A143" s="2" t="s">
        <v>19</v>
      </c>
    </row>
  </sheetData>
  <mergeCells count="32">
    <mergeCell ref="A130:G130"/>
    <mergeCell ref="A139:B139"/>
    <mergeCell ref="D139:F139"/>
    <mergeCell ref="A140:B140"/>
    <mergeCell ref="D141:F141"/>
    <mergeCell ref="A131:G131"/>
    <mergeCell ref="A134:B134"/>
    <mergeCell ref="C134:E134"/>
    <mergeCell ref="C135:E135"/>
    <mergeCell ref="A137:B137"/>
    <mergeCell ref="A11:B11"/>
    <mergeCell ref="C11:E11"/>
    <mergeCell ref="A12:B12"/>
    <mergeCell ref="C12:E12"/>
    <mergeCell ref="A13:B13"/>
    <mergeCell ref="C13:E13"/>
    <mergeCell ref="A129:G129"/>
    <mergeCell ref="C2:E2"/>
    <mergeCell ref="A5:B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5:B15"/>
    <mergeCell ref="A16:B16"/>
    <mergeCell ref="C17:M17"/>
  </mergeCells>
  <conditionalFormatting sqref="C76">
    <cfRule type="duplicateValues" dxfId="3" priority="1"/>
  </conditionalFormatting>
  <conditionalFormatting sqref="C114">
    <cfRule type="duplicateValues" dxfId="2" priority="2"/>
  </conditionalFormatting>
  <conditionalFormatting sqref="C115">
    <cfRule type="duplicateValues" dxfId="1" priority="3"/>
  </conditionalFormatting>
  <conditionalFormatting sqref="C116">
    <cfRule type="duplicateValues" dxfId="0" priority="4"/>
  </conditionalFormatting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Горина Тамара Александровна</cp:lastModifiedBy>
  <dcterms:created xsi:type="dcterms:W3CDTF">2025-01-16T08:08:52Z</dcterms:created>
  <dcterms:modified xsi:type="dcterms:W3CDTF">2026-05-14T10:27:40Z</dcterms:modified>
</cp:coreProperties>
</file>