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!2026 год\07_Технические задания\2.--- Согласовано в Филиале\112601_ПС Дим, ПС Раздольное\"/>
    </mc:Choice>
  </mc:AlternateContent>
  <bookViews>
    <workbookView xWindow="0" yWindow="0" windowWidth="16380" windowHeight="8190" tabRatio="500"/>
  </bookViews>
  <sheets>
    <sheet name="Комм. предл. (Структура НМЦ)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Z13" i="1" l="1"/>
  <c r="Z15" i="1" s="1"/>
  <c r="I13" i="1"/>
  <c r="K13" i="1" s="1"/>
  <c r="L13" i="1" s="1"/>
  <c r="N13" i="1" s="1"/>
  <c r="N15" i="1" s="1"/>
  <c r="H13" i="1"/>
  <c r="C13" i="1"/>
  <c r="Z16" i="1" l="1"/>
  <c r="Z17" i="1" s="1"/>
  <c r="N16" i="1"/>
  <c r="N17" i="1" s="1"/>
</calcChain>
</file>

<file path=xl/sharedStrings.xml><?xml version="1.0" encoding="utf-8"?>
<sst xmlns="http://schemas.openxmlformats.org/spreadsheetml/2006/main" count="49" uniqueCount="40">
  <si>
    <t>Приложение 1 к Письму о подаче оферты</t>
  </si>
  <si>
    <t>от «___» __________ 202__ г. № _____</t>
  </si>
  <si>
    <t>КОММЕРЧЕСКОЕ ПРЕДЛОЖЕНИЕ</t>
  </si>
  <si>
    <t>СТРУКТУРА НМЦ</t>
  </si>
  <si>
    <t>Наименование Участника:</t>
  </si>
  <si>
    <t>ИНН Участника:</t>
  </si>
  <si>
    <t>Предмет договора:</t>
  </si>
  <si>
    <t>№
п/п</t>
  </si>
  <si>
    <t>Наименование предлагаемой продукции (товары, работы, услуги)</t>
  </si>
  <si>
    <t>Страна происхождения товара</t>
  </si>
  <si>
    <t>Производитель продукции</t>
  </si>
  <si>
    <r>
      <rPr>
        <b/>
        <sz val="12"/>
        <color rgb="FF000000"/>
        <rFont val="Times New Roman"/>
        <family val="1"/>
        <charset val="204"/>
      </rPr>
      <t xml:space="preserve">Наименование реестра и номер реестровой записи
</t>
    </r>
    <r>
      <rPr>
        <b/>
        <i/>
        <sz val="12"/>
        <color rgb="FF000000"/>
        <rFont val="Times New Roman"/>
        <family val="1"/>
        <charset val="204"/>
      </rPr>
      <t>(если применимо)</t>
    </r>
  </si>
  <si>
    <t>Ед. изм.</t>
  </si>
  <si>
    <t>Применение понижающего коэффициента
(да / нет)</t>
  </si>
  <si>
    <r>
      <rPr>
        <b/>
        <sz val="12"/>
        <color rgb="FF000000"/>
        <rFont val="Times New Roman"/>
        <family val="1"/>
        <charset val="204"/>
      </rPr>
      <t xml:space="preserve">НМЦ единицы продукции </t>
    </r>
    <r>
      <rPr>
        <b/>
        <sz val="12"/>
        <color rgb="FF4472C4"/>
        <rFont val="Times New Roman"/>
        <family val="1"/>
        <charset val="204"/>
      </rPr>
      <t>(Nед)</t>
    </r>
    <r>
      <rPr>
        <b/>
        <sz val="12"/>
        <color rgb="FF000000"/>
        <rFont val="Times New Roman"/>
        <family val="1"/>
        <charset val="204"/>
      </rPr>
      <t>,
руб. без НДС</t>
    </r>
  </si>
  <si>
    <r>
      <rPr>
        <b/>
        <sz val="12"/>
        <color rgb="FF000000"/>
        <rFont val="Times New Roman"/>
        <family val="1"/>
        <charset val="204"/>
      </rPr>
      <t xml:space="preserve">Понижающий коэффициент </t>
    </r>
    <r>
      <rPr>
        <b/>
        <sz val="12"/>
        <color rgb="FF4472C4"/>
        <rFont val="Times New Roman"/>
        <family val="1"/>
        <charset val="204"/>
      </rPr>
      <t>(К)</t>
    </r>
  </si>
  <si>
    <t>Предлагаемая цена одной единицы продукции
с учетом понижающего коэффициента,
руб. без НДС</t>
  </si>
  <si>
    <t>Количество</t>
  </si>
  <si>
    <t>Итоговая стоимость позиции,
руб. без НДС</t>
  </si>
  <si>
    <t>Наименование продукции (товары / работы / услуги), являющейся предметом закупки</t>
  </si>
  <si>
    <t>Применение законодательства о национальном режиме</t>
  </si>
  <si>
    <t>НМЦ единицы продукции,
руб. без НДС</t>
  </si>
  <si>
    <t>НМЦ по позиции продукции,
руб. без НДС</t>
  </si>
  <si>
    <t>…</t>
  </si>
  <si>
    <t>Национальный режим предоставляется</t>
  </si>
  <si>
    <t>усл. ед.</t>
  </si>
  <si>
    <t>да</t>
  </si>
  <si>
    <r>
      <rPr>
        <b/>
        <sz val="12"/>
        <color rgb="FF000000"/>
        <rFont val="Times New Roman"/>
        <family val="1"/>
        <charset val="204"/>
      </rPr>
      <t xml:space="preserve">Понижающий коэффициент </t>
    </r>
    <r>
      <rPr>
        <b/>
        <sz val="12"/>
        <color rgb="FF4472C4"/>
        <rFont val="Times New Roman"/>
        <family val="1"/>
        <charset val="204"/>
      </rPr>
      <t>(К)</t>
    </r>
    <r>
      <rPr>
        <b/>
        <sz val="12"/>
        <color rgb="FF000000"/>
        <rFont val="Times New Roman"/>
        <family val="1"/>
        <charset val="204"/>
      </rPr>
      <t>:</t>
    </r>
  </si>
  <si>
    <t>Стоимость заявки (цена Договора) с учетом понижающего коэффициента:</t>
  </si>
  <si>
    <r>
      <rPr>
        <b/>
        <sz val="12"/>
        <color rgb="FF000000"/>
        <rFont val="Times New Roman"/>
        <family val="1"/>
        <charset val="204"/>
      </rPr>
      <t xml:space="preserve">Итого без НДС </t>
    </r>
    <r>
      <rPr>
        <b/>
        <sz val="12"/>
        <color rgb="FF4472C4"/>
        <rFont val="Times New Roman"/>
        <family val="1"/>
        <charset val="204"/>
      </rPr>
      <t>(P = Nед × K)</t>
    </r>
    <r>
      <rPr>
        <b/>
        <sz val="12"/>
        <color rgb="FF000000"/>
        <rFont val="Times New Roman"/>
        <family val="1"/>
        <charset val="204"/>
      </rPr>
      <t>:</t>
    </r>
  </si>
  <si>
    <t>НМЦ:</t>
  </si>
  <si>
    <t>Итого без НДС:</t>
  </si>
  <si>
    <t>Кроме того, НДС:</t>
  </si>
  <si>
    <t>Итого с НДС:</t>
  </si>
  <si>
    <t>(должность подписавшего)</t>
  </si>
  <si>
    <t>(подпись)</t>
  </si>
  <si>
    <t>М.П.</t>
  </si>
  <si>
    <t>(И.О. Фамилия)</t>
  </si>
  <si>
    <r>
      <rPr>
        <i/>
        <sz val="12"/>
        <color rgb="FF000000"/>
        <rFont val="Times New Roman"/>
        <family val="1"/>
        <charset val="204"/>
      </rPr>
      <t xml:space="preserve">[Участник заполняет ячейки, подсвеченные </t>
    </r>
    <r>
      <rPr>
        <i/>
        <sz val="12"/>
        <color rgb="FF70AD47"/>
        <rFont val="Times New Roman"/>
        <family val="1"/>
        <charset val="204"/>
      </rPr>
      <t>светло-зеленым</t>
    </r>
    <r>
      <rPr>
        <i/>
        <sz val="12"/>
        <color rgb="FF000000"/>
        <rFont val="Times New Roman"/>
        <family val="1"/>
        <charset val="204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
Указываемый Участником понижающий коэффициент </t>
    </r>
    <r>
      <rPr>
        <i/>
        <sz val="12"/>
        <color rgb="FF4472C4"/>
        <rFont val="Times New Roman"/>
        <family val="1"/>
        <charset val="204"/>
      </rPr>
      <t>(К)</t>
    </r>
    <r>
      <rPr>
        <i/>
        <sz val="12"/>
        <color rgb="FF000000"/>
        <rFont val="Times New Roman"/>
        <family val="1"/>
        <charset val="204"/>
      </rPr>
      <t xml:space="preserve"> должен быть в диапазоне более 0,00 и до 1,00 (1,00 - означает, что Участник не снижает НМЦ позиции).
Заказчик по ряду позиций в Структуре НМЦ может отметить позиции (значение "нет" в соответствующей ячейки столбца "Применение понижающего коэффициента"),
к которой не применяется понижающий коэффициент </t>
    </r>
    <r>
      <rPr>
        <i/>
        <sz val="12"/>
        <color rgb="FF4472C4"/>
        <rFont val="Times New Roman"/>
        <family val="1"/>
        <charset val="204"/>
      </rPr>
      <t>(К)</t>
    </r>
    <r>
      <rPr>
        <i/>
        <sz val="12"/>
        <rFont val="Times New Roman"/>
        <family val="1"/>
        <charset val="204"/>
      </rPr>
      <t xml:space="preserve"> (как пример: если цена на оборудование неизменна)</t>
    </r>
    <r>
      <rPr>
        <i/>
        <sz val="12"/>
        <color rgb="FF000000"/>
        <rFont val="Times New Roman"/>
        <family val="1"/>
        <charset val="204"/>
      </rPr>
      <t>.]</t>
    </r>
  </si>
  <si>
    <t>ОКПД2 33.14.11.000 Выполнение работ по ремонту на объектах: ПС 110/35/10 кВ Дим, ПС 110/35/10 кВ Раздольное  структурного подразделения "Центральные электрические сети" в рамках выполнения годовой программы ремонтов основных производственных фондов 2026 года для нужд филиала  "Амурские электрические сети"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</si>
</sst>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000"/>
    <numFmt numFmtId="165" formatCode="#,##0.00000"/>
  </numFmts>
  <fonts count="13">
    <font>
      <sz val="10"/>
      <color rgb="FF000000"/>
      <name val="PT Mono"/>
      <family val="2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sz val="12"/>
      <color rgb="FF4472C4"/>
      <name val="Times New Roman"/>
      <family val="1"/>
      <charset val="204"/>
    </font>
    <font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0"/>
      <color rgb="FF00000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rgb="FF70AD47"/>
      <name val="Times New Roman"/>
      <family val="1"/>
      <charset val="204"/>
    </font>
    <font>
      <i/>
      <sz val="12"/>
      <color rgb="FF4472C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E2F0D9"/>
        <bgColor rgb="FFFFFFCC"/>
      </patternFill>
    </fill>
    <fill>
      <patternFill patternType="solid">
        <fgColor rgb="FFD0CECE"/>
        <bgColor rgb="FFCCCCFF"/>
      </patternFill>
    </fill>
  </fills>
  <borders count="13">
    <border>
      <left/>
      <right/>
      <top/>
      <bottom/>
      <diagonal/>
    </border>
    <border>
      <left/>
      <right/>
      <top/>
      <bottom style="medium">
        <color rgb="FF7F7F7F"/>
      </bottom>
      <diagonal/>
    </border>
    <border>
      <left style="medium">
        <color rgb="FF7F7F7F"/>
      </left>
      <right/>
      <top style="medium">
        <color rgb="FF7F7F7F"/>
      </top>
      <bottom/>
      <diagonal/>
    </border>
    <border>
      <left/>
      <right/>
      <top style="medium">
        <color rgb="FF7F7F7F"/>
      </top>
      <bottom/>
      <diagonal/>
    </border>
    <border>
      <left/>
      <right style="medium">
        <color rgb="FF7F7F7F"/>
      </right>
      <top style="medium">
        <color rgb="FF7F7F7F"/>
      </top>
      <bottom/>
      <diagonal/>
    </border>
    <border>
      <left style="medium">
        <color rgb="FF7F7F7F"/>
      </left>
      <right/>
      <top/>
      <bottom/>
      <diagonal/>
    </border>
    <border>
      <left/>
      <right style="medium">
        <color rgb="FF7F7F7F"/>
      </right>
      <top/>
      <bottom/>
      <diagonal/>
    </border>
    <border>
      <left/>
      <right/>
      <top/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/>
      <diagonal/>
    </border>
    <border>
      <left style="medium">
        <color rgb="FF7F7F7F"/>
      </left>
      <right/>
      <top/>
      <bottom style="medium">
        <color rgb="FF7F7F7F"/>
      </bottom>
      <diagonal/>
    </border>
    <border>
      <left/>
      <right style="medium">
        <color rgb="FF7F7F7F"/>
      </right>
      <top/>
      <bottom style="medium">
        <color rgb="FF7F7F7F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 applyProtection="1">
      <alignment horizontal="left" vertical="top"/>
    </xf>
    <xf numFmtId="0" fontId="1" fillId="0" borderId="1" xfId="0" applyFont="1" applyBorder="1" applyAlignment="1" applyProtection="1">
      <alignment vertical="top"/>
    </xf>
    <xf numFmtId="0" fontId="1" fillId="0" borderId="2" xfId="0" applyFont="1" applyBorder="1" applyAlignment="1" applyProtection="1">
      <alignment horizontal="left" vertical="top"/>
    </xf>
    <xf numFmtId="0" fontId="1" fillId="0" borderId="3" xfId="0" applyFont="1" applyBorder="1" applyAlignment="1" applyProtection="1">
      <alignment horizontal="left" vertical="top"/>
    </xf>
    <xf numFmtId="0" fontId="1" fillId="0" borderId="4" xfId="0" applyFont="1" applyBorder="1" applyAlignment="1" applyProtection="1">
      <alignment horizontal="left" vertical="top"/>
    </xf>
    <xf numFmtId="0" fontId="1" fillId="0" borderId="5" xfId="0" applyFont="1" applyBorder="1" applyAlignment="1" applyProtection="1">
      <alignment horizontal="left" vertical="top"/>
    </xf>
    <xf numFmtId="0" fontId="1" fillId="0" borderId="0" xfId="0" applyFont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left" vertical="top"/>
    </xf>
    <xf numFmtId="0" fontId="1" fillId="2" borderId="0" xfId="0" applyFont="1" applyFill="1" applyAlignment="1" applyProtection="1">
      <alignment vertical="top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3" fillId="0" borderId="9" xfId="0" applyFont="1" applyBorder="1" applyAlignment="1" applyProtection="1">
      <alignment horizontal="center" vertical="top" wrapText="1"/>
    </xf>
    <xf numFmtId="0" fontId="1" fillId="0" borderId="9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vertical="center" wrapText="1"/>
    </xf>
    <xf numFmtId="0" fontId="1" fillId="2" borderId="9" xfId="0" applyFont="1" applyFill="1" applyBorder="1" applyAlignment="1" applyProtection="1">
      <alignment horizontal="left" vertical="center"/>
      <protection locked="0"/>
    </xf>
    <xf numFmtId="4" fontId="7" fillId="0" borderId="9" xfId="0" applyNumberFormat="1" applyFont="1" applyBorder="1" applyAlignment="1" applyProtection="1">
      <alignment horizontal="right" vertical="center"/>
    </xf>
    <xf numFmtId="164" fontId="1" fillId="0" borderId="9" xfId="0" applyNumberFormat="1" applyFont="1" applyBorder="1" applyAlignment="1" applyProtection="1">
      <alignment horizontal="right" vertical="center"/>
    </xf>
    <xf numFmtId="4" fontId="1" fillId="0" borderId="9" xfId="0" applyNumberFormat="1" applyFont="1" applyBorder="1" applyAlignment="1" applyProtection="1">
      <alignment horizontal="right" vertical="center"/>
    </xf>
    <xf numFmtId="3" fontId="1" fillId="0" borderId="9" xfId="0" applyNumberFormat="1" applyFont="1" applyBorder="1" applyAlignment="1" applyProtection="1">
      <alignment horizontal="right" vertical="center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4" fontId="8" fillId="0" borderId="9" xfId="0" applyNumberFormat="1" applyFont="1" applyBorder="1" applyAlignment="1" applyProtection="1">
      <alignment horizontal="right" vertical="center"/>
    </xf>
    <xf numFmtId="3" fontId="1" fillId="0" borderId="9" xfId="0" applyNumberFormat="1" applyFont="1" applyBorder="1" applyAlignment="1" applyProtection="1">
      <alignment horizontal="right" vertical="center"/>
      <protection locked="0"/>
    </xf>
    <xf numFmtId="4" fontId="1" fillId="0" borderId="9" xfId="0" applyNumberFormat="1" applyFont="1" applyBorder="1" applyAlignment="1" applyProtection="1">
      <alignment horizontal="right" vertical="center"/>
      <protection locked="0"/>
    </xf>
    <xf numFmtId="165" fontId="3" fillId="2" borderId="9" xfId="0" applyNumberFormat="1" applyFont="1" applyFill="1" applyBorder="1" applyAlignment="1" applyProtection="1">
      <alignment horizontal="right" vertical="center"/>
      <protection locked="0"/>
    </xf>
    <xf numFmtId="0" fontId="3" fillId="0" borderId="9" xfId="0" applyFont="1" applyBorder="1" applyAlignment="1" applyProtection="1">
      <alignment horizontal="left" vertical="center"/>
    </xf>
    <xf numFmtId="4" fontId="3" fillId="0" borderId="9" xfId="0" applyNumberFormat="1" applyFont="1" applyBorder="1" applyAlignment="1" applyProtection="1">
      <alignment horizontal="right" vertical="center"/>
    </xf>
    <xf numFmtId="0" fontId="3" fillId="0" borderId="9" xfId="0" applyFont="1" applyBorder="1" applyAlignment="1" applyProtection="1">
      <alignment vertical="center"/>
    </xf>
    <xf numFmtId="9" fontId="3" fillId="0" borderId="9" xfId="0" applyNumberFormat="1" applyFont="1" applyBorder="1" applyAlignment="1" applyProtection="1">
      <alignment horizontal="center" vertical="center"/>
    </xf>
    <xf numFmtId="9" fontId="3" fillId="0" borderId="9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top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9" fillId="0" borderId="0" xfId="0" applyFont="1" applyAlignment="1" applyProtection="1">
      <alignment horizontal="center" vertical="top"/>
    </xf>
    <xf numFmtId="0" fontId="1" fillId="0" borderId="11" xfId="0" applyFont="1" applyBorder="1" applyAlignment="1" applyProtection="1">
      <alignment horizontal="left" vertical="top"/>
    </xf>
    <xf numFmtId="0" fontId="1" fillId="0" borderId="1" xfId="0" applyFont="1" applyBorder="1" applyAlignment="1" applyProtection="1">
      <alignment horizontal="left" vertical="top"/>
    </xf>
    <xf numFmtId="0" fontId="1" fillId="0" borderId="12" xfId="0" applyFont="1" applyBorder="1" applyAlignment="1" applyProtection="1">
      <alignment horizontal="left" vertical="top"/>
    </xf>
    <xf numFmtId="0" fontId="10" fillId="0" borderId="0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/>
    </xf>
    <xf numFmtId="0" fontId="2" fillId="3" borderId="0" xfId="0" applyFont="1" applyFill="1" applyBorder="1" applyAlignment="1" applyProtection="1">
      <alignment horizontal="left" vertical="top" wrapText="1"/>
    </xf>
    <xf numFmtId="0" fontId="1" fillId="2" borderId="7" xfId="0" applyFont="1" applyFill="1" applyBorder="1" applyAlignment="1" applyProtection="1">
      <alignment horizontal="left" vertical="top"/>
      <protection locked="0"/>
    </xf>
    <xf numFmtId="0" fontId="1" fillId="2" borderId="7" xfId="0" applyFont="1" applyFill="1" applyBorder="1" applyAlignment="1" applyProtection="1">
      <alignment horizontal="right" vertical="top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9" fillId="0" borderId="10" xfId="0" applyFont="1" applyBorder="1" applyAlignment="1" applyProtection="1">
      <alignment horizontal="center" vertical="top"/>
    </xf>
    <xf numFmtId="0" fontId="3" fillId="0" borderId="9" xfId="0" applyFont="1" applyBorder="1" applyAlignment="1" applyProtection="1">
      <alignment horizontal="left" vertical="center"/>
    </xf>
    <xf numFmtId="0" fontId="3" fillId="0" borderId="9" xfId="0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left" vertical="top"/>
    </xf>
    <xf numFmtId="0" fontId="1" fillId="2" borderId="8" xfId="0" applyFont="1" applyFill="1" applyBorder="1" applyAlignment="1" applyProtection="1">
      <alignment horizontal="left" vertical="top"/>
      <protection locked="0"/>
    </xf>
    <xf numFmtId="0" fontId="2" fillId="0" borderId="0" xfId="0" applyFont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horizontal="center" vertical="top"/>
    </xf>
    <xf numFmtId="0" fontId="3" fillId="0" borderId="0" xfId="0" applyFont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33"/>
  <sheetViews>
    <sheetView showGridLines="0" tabSelected="1" topLeftCell="A3" zoomScale="90" zoomScaleNormal="90" workbookViewId="0">
      <selection activeCell="C6" sqref="C6:N6"/>
    </sheetView>
  </sheetViews>
  <sheetFormatPr defaultRowHeight="15.75"/>
  <cols>
    <col min="1" max="2" width="4.5703125" style="1" customWidth="1"/>
    <col min="3" max="3" width="6.5703125" style="1" customWidth="1"/>
    <col min="4" max="4" width="28.5703125" style="1" customWidth="1"/>
    <col min="5" max="7" width="18.5703125" style="1" customWidth="1"/>
    <col min="8" max="8" width="8.5703125" style="1" customWidth="1"/>
    <col min="9" max="12" width="18.5703125" style="1" customWidth="1"/>
    <col min="13" max="13" width="14.5703125" style="1" customWidth="1"/>
    <col min="14" max="14" width="18.5703125" style="1" customWidth="1"/>
    <col min="15" max="18" width="4.5703125" style="1" customWidth="1"/>
    <col min="19" max="19" width="6.5703125" style="1" customWidth="1"/>
    <col min="20" max="21" width="28.5703125" style="1" customWidth="1"/>
    <col min="22" max="22" width="8.5703125" style="1" customWidth="1"/>
    <col min="23" max="24" width="18.5703125" style="1" customWidth="1"/>
    <col min="25" max="25" width="14.5703125" style="1" customWidth="1"/>
    <col min="26" max="26" width="18.5703125" style="1" customWidth="1"/>
    <col min="27" max="28" width="4.5703125" style="1" customWidth="1"/>
    <col min="29" max="1025" width="18.5703125" style="1" customWidth="1"/>
  </cols>
  <sheetData>
    <row r="1" spans="2:26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2:26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"/>
      <c r="S2" s="47"/>
      <c r="T2" s="47"/>
      <c r="U2" s="47"/>
      <c r="V2" s="47"/>
      <c r="W2" s="47"/>
      <c r="X2" s="47"/>
      <c r="Y2" s="47"/>
      <c r="Z2" s="47"/>
    </row>
    <row r="3" spans="2:26" ht="15.75" customHeight="1">
      <c r="B3" s="6"/>
      <c r="C3" s="7" t="s">
        <v>0</v>
      </c>
      <c r="D3" s="7"/>
      <c r="E3" s="7"/>
      <c r="F3" s="7"/>
      <c r="O3" s="8"/>
      <c r="S3" s="47"/>
      <c r="T3" s="47"/>
      <c r="U3" s="47"/>
      <c r="V3" s="47"/>
      <c r="W3" s="47"/>
      <c r="X3" s="47"/>
      <c r="Y3" s="47"/>
      <c r="Z3" s="47"/>
    </row>
    <row r="4" spans="2:26" ht="15.75" customHeight="1">
      <c r="B4" s="6"/>
      <c r="C4" s="9" t="s">
        <v>1</v>
      </c>
      <c r="D4" s="9"/>
      <c r="E4" s="7"/>
      <c r="F4" s="7"/>
      <c r="O4" s="8"/>
      <c r="S4" s="47"/>
      <c r="T4" s="47"/>
      <c r="U4" s="47"/>
      <c r="V4" s="47"/>
      <c r="W4" s="47"/>
      <c r="X4" s="47"/>
      <c r="Y4" s="47"/>
      <c r="Z4" s="47"/>
    </row>
    <row r="5" spans="2:26" ht="24" customHeight="1">
      <c r="B5" s="6"/>
      <c r="O5" s="8"/>
      <c r="S5" s="10"/>
      <c r="T5" s="10"/>
      <c r="U5" s="10"/>
      <c r="V5" s="10"/>
      <c r="W5" s="10"/>
      <c r="X5" s="10"/>
      <c r="Y5" s="10"/>
      <c r="Z5" s="10"/>
    </row>
    <row r="6" spans="2:26">
      <c r="B6" s="6"/>
      <c r="C6" s="48" t="s">
        <v>2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8"/>
      <c r="S6" s="49" t="s">
        <v>3</v>
      </c>
      <c r="T6" s="49"/>
      <c r="U6" s="49"/>
      <c r="V6" s="49"/>
      <c r="W6" s="49"/>
      <c r="X6" s="49"/>
      <c r="Y6" s="49"/>
      <c r="Z6" s="49"/>
    </row>
    <row r="7" spans="2:26" ht="24" customHeight="1">
      <c r="B7" s="6"/>
      <c r="O7" s="8"/>
      <c r="S7" s="10"/>
      <c r="T7" s="10"/>
      <c r="U7" s="10"/>
      <c r="V7" s="10"/>
      <c r="W7" s="10"/>
      <c r="X7" s="10"/>
      <c r="Y7" s="10"/>
      <c r="Z7" s="10"/>
    </row>
    <row r="8" spans="2:26" ht="24" customHeight="1">
      <c r="B8" s="6"/>
      <c r="C8" s="45" t="s">
        <v>4</v>
      </c>
      <c r="D8" s="45"/>
      <c r="E8" s="39"/>
      <c r="F8" s="39"/>
      <c r="G8" s="39"/>
      <c r="H8" s="39"/>
      <c r="I8" s="39"/>
      <c r="J8" s="39"/>
      <c r="K8" s="10"/>
      <c r="O8" s="8"/>
      <c r="S8" s="10"/>
      <c r="T8" s="10"/>
      <c r="U8" s="10"/>
      <c r="V8" s="10"/>
      <c r="W8" s="10"/>
      <c r="X8" s="10"/>
      <c r="Y8" s="10"/>
      <c r="Z8" s="10"/>
    </row>
    <row r="9" spans="2:26" ht="24" customHeight="1">
      <c r="B9" s="6"/>
      <c r="C9" s="45" t="s">
        <v>5</v>
      </c>
      <c r="D9" s="45"/>
      <c r="E9" s="46"/>
      <c r="F9" s="46"/>
      <c r="G9" s="46"/>
      <c r="H9" s="46"/>
      <c r="I9" s="46"/>
      <c r="J9" s="46"/>
      <c r="K9" s="10"/>
      <c r="O9" s="8"/>
      <c r="S9" s="10"/>
      <c r="T9" s="10"/>
      <c r="U9" s="10"/>
      <c r="V9" s="10"/>
      <c r="W9" s="10"/>
      <c r="X9" s="10"/>
      <c r="Y9" s="10"/>
      <c r="Z9" s="10"/>
    </row>
    <row r="10" spans="2:26" ht="24" customHeight="1">
      <c r="B10" s="6"/>
      <c r="C10" s="45" t="s">
        <v>6</v>
      </c>
      <c r="D10" s="45"/>
      <c r="E10" s="46"/>
      <c r="F10" s="46"/>
      <c r="G10" s="46"/>
      <c r="H10" s="46"/>
      <c r="I10" s="46"/>
      <c r="J10" s="46"/>
      <c r="K10" s="10"/>
      <c r="O10" s="8"/>
      <c r="S10" s="10"/>
      <c r="T10" s="10"/>
      <c r="U10" s="10"/>
      <c r="V10" s="10"/>
      <c r="W10" s="10"/>
      <c r="X10" s="10"/>
      <c r="Y10" s="10"/>
      <c r="Z10" s="10"/>
    </row>
    <row r="11" spans="2:26">
      <c r="B11" s="6"/>
      <c r="O11" s="8"/>
      <c r="S11" s="10"/>
      <c r="T11" s="10"/>
      <c r="U11" s="10"/>
      <c r="V11" s="10"/>
      <c r="W11" s="10"/>
      <c r="X11" s="10"/>
      <c r="Y11" s="10"/>
      <c r="Z11" s="10"/>
    </row>
    <row r="12" spans="2:26" ht="135" customHeight="1">
      <c r="B12" s="6"/>
      <c r="C12" s="11" t="s">
        <v>7</v>
      </c>
      <c r="D12" s="11" t="s">
        <v>8</v>
      </c>
      <c r="E12" s="11" t="s">
        <v>9</v>
      </c>
      <c r="F12" s="11" t="s">
        <v>10</v>
      </c>
      <c r="G12" s="11" t="s">
        <v>11</v>
      </c>
      <c r="H12" s="11" t="s">
        <v>12</v>
      </c>
      <c r="I12" s="11" t="s">
        <v>13</v>
      </c>
      <c r="J12" s="11" t="s">
        <v>14</v>
      </c>
      <c r="K12" s="11" t="s">
        <v>15</v>
      </c>
      <c r="L12" s="11" t="s">
        <v>16</v>
      </c>
      <c r="M12" s="11" t="s">
        <v>17</v>
      </c>
      <c r="N12" s="11" t="s">
        <v>18</v>
      </c>
      <c r="O12" s="8"/>
      <c r="S12" s="11" t="s">
        <v>7</v>
      </c>
      <c r="T12" s="11" t="s">
        <v>19</v>
      </c>
      <c r="U12" s="11" t="s">
        <v>20</v>
      </c>
      <c r="V12" s="11" t="s">
        <v>12</v>
      </c>
      <c r="W12" s="11" t="s">
        <v>13</v>
      </c>
      <c r="X12" s="11" t="s">
        <v>21</v>
      </c>
      <c r="Y12" s="11" t="s">
        <v>17</v>
      </c>
      <c r="Z12" s="11" t="s">
        <v>22</v>
      </c>
    </row>
    <row r="13" spans="2:26" ht="195">
      <c r="B13" s="6"/>
      <c r="C13" s="12">
        <f>S13</f>
        <v>1</v>
      </c>
      <c r="D13" s="13" t="s">
        <v>39</v>
      </c>
      <c r="E13" s="14" t="s">
        <v>23</v>
      </c>
      <c r="F13" s="14" t="s">
        <v>23</v>
      </c>
      <c r="G13" s="14" t="s">
        <v>23</v>
      </c>
      <c r="H13" s="12" t="str">
        <f>V13</f>
        <v>усл. ед.</v>
      </c>
      <c r="I13" s="12" t="str">
        <f>W13</f>
        <v>да</v>
      </c>
      <c r="J13" s="15">
        <v>8568050</v>
      </c>
      <c r="K13" s="16">
        <f>IF(I13="да",$N$14,1)</f>
        <v>0</v>
      </c>
      <c r="L13" s="17">
        <f>J13*K13</f>
        <v>0</v>
      </c>
      <c r="M13" s="18">
        <v>1</v>
      </c>
      <c r="N13" s="17">
        <f>L13*M13</f>
        <v>0</v>
      </c>
      <c r="O13" s="8"/>
      <c r="S13" s="19">
        <v>1</v>
      </c>
      <c r="T13" s="13" t="s">
        <v>39</v>
      </c>
      <c r="U13" s="20" t="s">
        <v>24</v>
      </c>
      <c r="V13" s="19" t="s">
        <v>25</v>
      </c>
      <c r="W13" s="19" t="s">
        <v>26</v>
      </c>
      <c r="X13" s="21">
        <v>8568050</v>
      </c>
      <c r="Y13" s="22">
        <v>1</v>
      </c>
      <c r="Z13" s="23">
        <f>X13*Y13</f>
        <v>8568050</v>
      </c>
    </row>
    <row r="14" spans="2:26" ht="24" customHeight="1">
      <c r="B14" s="6"/>
      <c r="C14" s="44" t="s">
        <v>27</v>
      </c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24"/>
      <c r="O14" s="8"/>
      <c r="S14" s="43"/>
      <c r="T14" s="43"/>
      <c r="U14" s="43"/>
      <c r="V14" s="43"/>
      <c r="W14" s="43"/>
      <c r="X14" s="43"/>
      <c r="Y14" s="43"/>
      <c r="Z14" s="43"/>
    </row>
    <row r="15" spans="2:26" ht="24" customHeight="1">
      <c r="B15" s="6"/>
      <c r="C15" s="44" t="s">
        <v>28</v>
      </c>
      <c r="D15" s="44"/>
      <c r="E15" s="44"/>
      <c r="F15" s="44"/>
      <c r="G15" s="44"/>
      <c r="H15" s="44"/>
      <c r="I15" s="44"/>
      <c r="J15" s="44"/>
      <c r="K15" s="44"/>
      <c r="L15" s="43" t="s">
        <v>29</v>
      </c>
      <c r="M15" s="43"/>
      <c r="N15" s="26">
        <f>SUM(N13:N13)</f>
        <v>0</v>
      </c>
      <c r="O15" s="8"/>
      <c r="S15" s="44" t="s">
        <v>30</v>
      </c>
      <c r="T15" s="44"/>
      <c r="U15" s="44"/>
      <c r="V15" s="44"/>
      <c r="W15" s="44"/>
      <c r="X15" s="43" t="s">
        <v>31</v>
      </c>
      <c r="Y15" s="43"/>
      <c r="Z15" s="26">
        <f>SUM(Z13:Z13)</f>
        <v>8568050</v>
      </c>
    </row>
    <row r="16" spans="2:26" ht="24" customHeight="1">
      <c r="B16" s="6"/>
      <c r="C16" s="44"/>
      <c r="D16" s="44"/>
      <c r="E16" s="44"/>
      <c r="F16" s="44"/>
      <c r="G16" s="44"/>
      <c r="H16" s="44"/>
      <c r="I16" s="44"/>
      <c r="J16" s="44"/>
      <c r="K16" s="44"/>
      <c r="L16" s="27" t="s">
        <v>32</v>
      </c>
      <c r="M16" s="28">
        <v>0.22</v>
      </c>
      <c r="N16" s="26">
        <f>M16*N15</f>
        <v>0</v>
      </c>
      <c r="O16" s="8"/>
      <c r="S16" s="44"/>
      <c r="T16" s="44"/>
      <c r="U16" s="44"/>
      <c r="V16" s="44"/>
      <c r="W16" s="44"/>
      <c r="X16" s="25" t="s">
        <v>32</v>
      </c>
      <c r="Y16" s="29">
        <v>0.22</v>
      </c>
      <c r="Z16" s="26">
        <f>Y16*Z15</f>
        <v>1884971</v>
      </c>
    </row>
    <row r="17" spans="2:26" ht="24" customHeight="1">
      <c r="B17" s="6"/>
      <c r="C17" s="44"/>
      <c r="D17" s="44"/>
      <c r="E17" s="44"/>
      <c r="F17" s="44"/>
      <c r="G17" s="44"/>
      <c r="H17" s="44"/>
      <c r="I17" s="44"/>
      <c r="J17" s="44"/>
      <c r="K17" s="44"/>
      <c r="L17" s="43" t="s">
        <v>33</v>
      </c>
      <c r="M17" s="43"/>
      <c r="N17" s="26">
        <f>SUM(N15:N16)</f>
        <v>0</v>
      </c>
      <c r="O17" s="8"/>
      <c r="S17" s="44"/>
      <c r="T17" s="44"/>
      <c r="U17" s="44"/>
      <c r="V17" s="44"/>
      <c r="W17" s="44"/>
      <c r="X17" s="43" t="s">
        <v>33</v>
      </c>
      <c r="Y17" s="43"/>
      <c r="Z17" s="26">
        <f>SUM(Z15:Z16)</f>
        <v>10453021</v>
      </c>
    </row>
    <row r="18" spans="2:26" ht="24" customHeight="1">
      <c r="B18" s="6"/>
      <c r="O18" s="8"/>
      <c r="S18" s="10"/>
      <c r="T18" s="10"/>
      <c r="U18" s="10"/>
      <c r="V18" s="10"/>
      <c r="W18" s="10"/>
      <c r="X18" s="10"/>
      <c r="Y18" s="10"/>
      <c r="Z18" s="10"/>
    </row>
    <row r="19" spans="2:26" ht="15.75" customHeight="1">
      <c r="B19" s="6"/>
      <c r="C19" s="39"/>
      <c r="D19" s="39"/>
      <c r="E19" s="39"/>
      <c r="F19" s="30"/>
      <c r="G19" s="31"/>
      <c r="H19" s="30"/>
      <c r="I19" s="30"/>
      <c r="J19" s="40"/>
      <c r="K19" s="40"/>
      <c r="L19" s="40"/>
      <c r="M19" s="40"/>
      <c r="N19" s="40"/>
      <c r="O19" s="8"/>
      <c r="S19" s="41"/>
      <c r="T19" s="41"/>
      <c r="U19" s="41"/>
      <c r="V19" s="41"/>
      <c r="W19" s="41"/>
      <c r="X19" s="41"/>
      <c r="Y19" s="41"/>
      <c r="Z19" s="41"/>
    </row>
    <row r="20" spans="2:26">
      <c r="B20" s="6"/>
      <c r="C20" s="42" t="s">
        <v>34</v>
      </c>
      <c r="D20" s="42"/>
      <c r="E20" s="42"/>
      <c r="F20" s="30"/>
      <c r="G20" s="32" t="s">
        <v>35</v>
      </c>
      <c r="H20" s="30" t="s">
        <v>36</v>
      </c>
      <c r="I20" s="30"/>
      <c r="J20" s="42" t="s">
        <v>37</v>
      </c>
      <c r="K20" s="42"/>
      <c r="L20" s="42"/>
      <c r="M20" s="42"/>
      <c r="N20" s="42"/>
      <c r="O20" s="8"/>
      <c r="S20" s="41"/>
      <c r="T20" s="41"/>
      <c r="U20" s="41"/>
      <c r="V20" s="41"/>
      <c r="W20" s="41"/>
      <c r="X20" s="41"/>
      <c r="Y20" s="41"/>
      <c r="Z20" s="41"/>
    </row>
    <row r="21" spans="2:26">
      <c r="B21" s="33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5"/>
      <c r="S21" s="10"/>
      <c r="T21" s="10"/>
      <c r="U21" s="10"/>
      <c r="V21" s="10"/>
      <c r="W21" s="10"/>
      <c r="X21" s="10"/>
      <c r="Y21" s="10"/>
      <c r="Z21" s="10"/>
    </row>
    <row r="22" spans="2:26" ht="15.75" customHeight="1">
      <c r="S22" s="36"/>
      <c r="T22" s="36"/>
      <c r="U22" s="36"/>
      <c r="V22" s="36"/>
      <c r="W22" s="36"/>
      <c r="X22" s="36"/>
      <c r="Y22" s="36"/>
      <c r="Z22" s="36"/>
    </row>
    <row r="23" spans="2:26" ht="15.75" customHeight="1">
      <c r="B23" s="38" t="s">
        <v>38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S23" s="36"/>
      <c r="T23" s="36"/>
      <c r="U23" s="36"/>
      <c r="V23" s="36"/>
      <c r="W23" s="36"/>
      <c r="X23" s="36"/>
      <c r="Y23" s="36"/>
      <c r="Z23" s="36"/>
    </row>
    <row r="24" spans="2:26"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S24" s="36"/>
      <c r="T24" s="36"/>
      <c r="U24" s="36"/>
      <c r="V24" s="36"/>
      <c r="W24" s="36"/>
      <c r="X24" s="36"/>
      <c r="Y24" s="36"/>
      <c r="Z24" s="36"/>
    </row>
    <row r="25" spans="2:26"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S25" s="36"/>
      <c r="T25" s="36"/>
      <c r="U25" s="36"/>
      <c r="V25" s="36"/>
      <c r="W25" s="36"/>
      <c r="X25" s="36"/>
      <c r="Y25" s="36"/>
      <c r="Z25" s="36"/>
    </row>
    <row r="26" spans="2:26"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S26" s="36"/>
      <c r="T26" s="36"/>
      <c r="U26" s="36"/>
      <c r="V26" s="36"/>
      <c r="W26" s="36"/>
      <c r="X26" s="36"/>
      <c r="Y26" s="36"/>
      <c r="Z26" s="36"/>
    </row>
    <row r="27" spans="2:26"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S27" s="36"/>
      <c r="T27" s="36"/>
      <c r="U27" s="36"/>
      <c r="V27" s="36"/>
      <c r="W27" s="36"/>
      <c r="X27" s="36"/>
      <c r="Y27" s="36"/>
      <c r="Z27" s="36"/>
    </row>
    <row r="28" spans="2:26">
      <c r="S28" s="37"/>
      <c r="T28" s="37"/>
      <c r="U28" s="37"/>
      <c r="V28" s="37"/>
      <c r="W28" s="37"/>
      <c r="X28" s="37"/>
      <c r="Y28" s="37"/>
      <c r="Z28" s="37"/>
    </row>
    <row r="29" spans="2:26">
      <c r="S29" s="37"/>
      <c r="T29" s="37"/>
      <c r="U29" s="37"/>
      <c r="V29" s="37"/>
      <c r="W29" s="37"/>
      <c r="X29" s="37"/>
      <c r="Y29" s="37"/>
      <c r="Z29" s="37"/>
    </row>
    <row r="30" spans="2:26">
      <c r="S30" s="37"/>
      <c r="T30" s="37"/>
      <c r="U30" s="37"/>
      <c r="V30" s="37"/>
      <c r="W30" s="37"/>
      <c r="X30" s="37"/>
      <c r="Y30" s="37"/>
      <c r="Z30" s="37"/>
    </row>
    <row r="31" spans="2:26">
      <c r="S31" s="37"/>
      <c r="T31" s="37"/>
      <c r="U31" s="37"/>
      <c r="V31" s="37"/>
      <c r="W31" s="37"/>
      <c r="X31" s="37"/>
      <c r="Y31" s="37"/>
      <c r="Z31" s="37"/>
    </row>
    <row r="32" spans="2:26">
      <c r="S32" s="37"/>
      <c r="T32" s="37"/>
      <c r="U32" s="37"/>
      <c r="V32" s="37"/>
      <c r="W32" s="37"/>
      <c r="X32" s="37"/>
      <c r="Y32" s="37"/>
      <c r="Z32" s="37"/>
    </row>
    <row r="33" spans="19:26" ht="22.5" customHeight="1">
      <c r="S33" s="37"/>
      <c r="T33" s="37"/>
      <c r="U33" s="37"/>
      <c r="V33" s="37"/>
      <c r="W33" s="37"/>
      <c r="X33" s="37"/>
      <c r="Y33" s="37"/>
      <c r="Z33" s="37"/>
    </row>
  </sheetData>
  <mergeCells count="24">
    <mergeCell ref="S2:Z4"/>
    <mergeCell ref="C6:N6"/>
    <mergeCell ref="S6:Z6"/>
    <mergeCell ref="C8:D8"/>
    <mergeCell ref="E8:J8"/>
    <mergeCell ref="C9:D9"/>
    <mergeCell ref="E9:J9"/>
    <mergeCell ref="C10:D10"/>
    <mergeCell ref="E10:J10"/>
    <mergeCell ref="C14:M14"/>
    <mergeCell ref="S14:Z14"/>
    <mergeCell ref="C15:K17"/>
    <mergeCell ref="L15:M15"/>
    <mergeCell ref="S15:W17"/>
    <mergeCell ref="X15:Y15"/>
    <mergeCell ref="L17:M17"/>
    <mergeCell ref="X17:Y17"/>
    <mergeCell ref="S22:Z33"/>
    <mergeCell ref="B23:O27"/>
    <mergeCell ref="C19:E19"/>
    <mergeCell ref="J19:N19"/>
    <mergeCell ref="S19:Z20"/>
    <mergeCell ref="C20:E20"/>
    <mergeCell ref="J20:N20"/>
  </mergeCells>
  <dataValidations count="2">
    <dataValidation type="list" operator="equal" allowBlank="1" showInputMessage="1" showErrorMessage="1" sqref="W13">
      <formula1>"да,нет"</formula1>
      <formula2>0</formula2>
    </dataValidation>
    <dataValidation type="decimal" allowBlank="1" showInputMessage="1" showErrorMessage="1" sqref="N14">
      <formula1>0</formula1>
      <formula2>1</formula2>
    </dataValidation>
  </dataValidations>
  <pageMargins left="0.25" right="0.25" top="0.75" bottom="0.75" header="0.51180555555555496" footer="0.51180555555555496"/>
  <pageSetup firstPageNumber="0"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Комм. предл. (Структура НМЦ)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Владимир Щербаков</dc:creator>
  <dc:description/>
  <cp:lastModifiedBy>Саяпин Андрей Анатольевич</cp:lastModifiedBy>
  <cp:revision>20</cp:revision>
  <cp:lastPrinted>2023-06-06T05:29:13Z</cp:lastPrinted>
  <dcterms:created xsi:type="dcterms:W3CDTF">2023-05-26T08:17:29Z</dcterms:created>
  <dcterms:modified xsi:type="dcterms:W3CDTF">2026-03-31T05:40:54Z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HyperlinksChanged">
    <vt:bool>false</vt:bool>
  </property>
  <property fmtid="{D5CDD505-2E9C-101B-9397-08002B2CF9AE}" pid="4" name="LinksUpToDate">
    <vt:bool>false</vt:bool>
  </property>
  <property fmtid="{D5CDD505-2E9C-101B-9397-08002B2CF9AE}" pid="5" name="ScaleCrop">
    <vt:bool>false</vt:bool>
  </property>
  <property fmtid="{D5CDD505-2E9C-101B-9397-08002B2CF9AE}" pid="6" name="ShareDoc">
    <vt:bool>false</vt:bool>
  </property>
</Properties>
</file>