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ониторинг Подрядчика" sheetId="1" state="visible" r:id="rId2"/>
  </sheets>
  <definedNames>
    <definedName function="false" hidden="false" localSheetId="0" name="_xlnm.Print_Area" vbProcedure="false">'Мониторинг Подрядчика'!$A$1:$D$7</definedName>
    <definedName function="false" hidden="true" localSheetId="0" name="_xlnm._FilterDatabase" vbProcedure="false">'Мониторинг Подрядчика'!$A$1:$D$437</definedName>
    <definedName function="false" hidden="false" localSheetId="0" name="_ftnref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<sst xmlns="http://schemas.openxmlformats.org/spreadsheetml/2006/main" count="876" uniqueCount="441">
  <si>
    <t xml:space="preserve">№ п/п</t>
  </si>
  <si>
    <t xml:space="preserve">Наименование планируемой к закупке продукции</t>
  </si>
  <si>
    <t xml:space="preserve">Единица изменения</t>
  </si>
  <si>
    <t xml:space="preserve">Требуемое количество</t>
  </si>
  <si>
    <t xml:space="preserve">Кольцо уплотнительное ЧКЗ 157643 1' для компрессора КП 3020/40</t>
  </si>
  <si>
    <t xml:space="preserve">ШТ</t>
  </si>
  <si>
    <t xml:space="preserve">Кольцо уплотнительное A21X26-CU 027871</t>
  </si>
  <si>
    <t xml:space="preserve">Кольцо уплотнительное круглого сечения 072958 32х4 для компрессора</t>
  </si>
  <si>
    <t xml:space="preserve">Кольцо уплотнительное 157740 25х56х10мм</t>
  </si>
  <si>
    <t xml:space="preserve">Кольцо уплотнительное 162429 70х100х10мм</t>
  </si>
  <si>
    <t xml:space="preserve">Кольцо уплотнительное круглого сечения 162444 140х3мм</t>
  </si>
  <si>
    <t xml:space="preserve">Прокладка цилиндра 1 ступени JAB 161554 для компрессора</t>
  </si>
  <si>
    <t xml:space="preserve">Прокладка головки цилиндра JAB 161555 для компрессора</t>
  </si>
  <si>
    <t xml:space="preserve">Прокладка головки цилиндра JAB 161556 для компрессора</t>
  </si>
  <si>
    <t xml:space="preserve">Фильтр воздушный C 1140 MANN-FILTER</t>
  </si>
  <si>
    <t xml:space="preserve">Прокладка цилиндра 168850</t>
  </si>
  <si>
    <t xml:space="preserve">Прокладка головки цилиндра 168848</t>
  </si>
  <si>
    <t xml:space="preserve">Прокладка головки цилиндра 168849</t>
  </si>
  <si>
    <t xml:space="preserve">Кольцо уплотнительное круглого сечения 073598 90х3мм</t>
  </si>
  <si>
    <t xml:space="preserve">Прокладка цилиндра  арт.168847</t>
  </si>
  <si>
    <t xml:space="preserve">Прокладка головки цилиндра Becker 156590 для компрессора</t>
  </si>
  <si>
    <t xml:space="preserve">Уплотнение Becker 162242 для компрессора</t>
  </si>
  <si>
    <t xml:space="preserve">Кольцо уплотнительное круглого сечения Becker 072737 для компрессора</t>
  </si>
  <si>
    <t xml:space="preserve">Поршень 3ст. Becker 177257 для компрессора</t>
  </si>
  <si>
    <t xml:space="preserve">Прокладка крышки Becker 029505 для компрессора</t>
  </si>
  <si>
    <t xml:space="preserve">Клапан разгрузочный ЧКЗ  177258 для компрессора КП 3020/40</t>
  </si>
  <si>
    <t xml:space="preserve">Прокладка крышки ЧКЗ 096679 для компрессора КП 3020/40Кожух клапана 3 ступени (компл с крышками) 096679 </t>
  </si>
  <si>
    <t xml:space="preserve">Кольцо круглого сечения 32х2,5 арт 072940</t>
  </si>
  <si>
    <t xml:space="preserve">Кольцо уплотнительное круглого сечения 158267 12х3мм</t>
  </si>
  <si>
    <t xml:space="preserve">Кольцо уплотнительное круглого сечения 162423 60х2.5 для компрессора</t>
  </si>
  <si>
    <t xml:space="preserve">Масло компрессорное Rarus 827 синтетическое Mobil</t>
  </si>
  <si>
    <t xml:space="preserve">Л</t>
  </si>
  <si>
    <t xml:space="preserve">Реле давления 162059 для компрессора</t>
  </si>
  <si>
    <t xml:space="preserve">Болт анкерный распорный М12/16х220мм стальной желтопассивированный Tech-KREP 124339</t>
  </si>
  <si>
    <t xml:space="preserve">Проволока нержавеющая БМК 12Х18Н10Т 1.8мм</t>
  </si>
  <si>
    <t xml:space="preserve">КГ</t>
  </si>
  <si>
    <t xml:space="preserve">Кран шаровый не полнопроходной КШ.Ц.Ф.32/40 LD DN32 PN40 Ст20 фланцевый</t>
  </si>
  <si>
    <t xml:space="preserve">Фиксатор для резьбовых соединений 243 Roslock флакон 50мл</t>
  </si>
  <si>
    <t xml:space="preserve">Масло моторное Standard 10W-30 SG/CD</t>
  </si>
  <si>
    <t xml:space="preserve">Круг отрезной по металлу 125х1.6х22.23мм Луга-Абразив</t>
  </si>
  <si>
    <t xml:space="preserve">Комплект уплотнений верхний Kit O-ring for motor 96294831 резиновых для насоса Grundfos S2.100.200.500.4.62L.D.290.G.N.D.Z</t>
  </si>
  <si>
    <t xml:space="preserve">Комплект уплотнительных колец Grundfos 96294832 для насоса</t>
  </si>
  <si>
    <t xml:space="preserve">Смазка пластичная минеральная Termolit-3000 EP2 туба 0.37кг Argo 027-051</t>
  </si>
  <si>
    <t xml:space="preserve">Уплотнение механическое вторичное 96567343 для вала насоса Grundfos S2.100.200.500.4.62L.D.290.G.N.D.Z</t>
  </si>
  <si>
    <t xml:space="preserve">Комплект торцевого уплотнения Grundfos 96567355 для насоса</t>
  </si>
  <si>
    <t xml:space="preserve">Реле уровня поплавковый РМ-51 1 У1 (груз, крепеж)</t>
  </si>
  <si>
    <t xml:space="preserve">Поплавок сферический скользящий 160мм AISI 316 для клапана с направляющей трубкой</t>
  </si>
  <si>
    <t xml:space="preserve">Грунтовка эпоксидная адгезионная по металлу Ферра-ЭП-0199</t>
  </si>
  <si>
    <t xml:space="preserve">Комплект крепления крыльчатки Grundfos Kit Impeller fastenings fr62 97642857 для насоса</t>
  </si>
  <si>
    <t xml:space="preserve">Комплект подшипников Grundfos S Frame 62 bearing kit 96294830 для насоса (подшипник-3шт, кольцо проставочное-3шт, кольцо стопорное 3шт)</t>
  </si>
  <si>
    <t xml:space="preserve">Грунт-эмаль эпоксидная двухкомпонентная по металлу Ферра-ЭП-718 черная</t>
  </si>
  <si>
    <t xml:space="preserve">Клапан обратный пружинный CC3241 Tecofi CA3241-0050+Crepine DN80 PN10 чугунный</t>
  </si>
  <si>
    <t xml:space="preserve">Задвижка шиберная ABRA-KV-01 DN150 PN10 чугунная ручная (штурвал) межфланцевая</t>
  </si>
  <si>
    <t xml:space="preserve">Задвижка шиберная ABRA-KV-01 DN250 PN10 чугунная ручная (штурвал) межфланцевая</t>
  </si>
  <si>
    <t xml:space="preserve">Канат стальной нержавеющий 12Х18Н10Т 1.6мм авиационный двойной свивки ГОСТ 2172</t>
  </si>
  <si>
    <t xml:space="preserve">М</t>
  </si>
  <si>
    <t xml:space="preserve">Комплект колеса рабочего Grundfos S2.100 96832457 для насоса</t>
  </si>
  <si>
    <t xml:space="preserve">Краска аэрозольная акриловая черная матовая RAL 9005 0.52л Coralino С19505</t>
  </si>
  <si>
    <t xml:space="preserve">Дюбель потайной борт нейлоновый Standers PDU N 6х50мм 50шт с шурупом 4х60мм</t>
  </si>
  <si>
    <t xml:space="preserve">Прокладка медная 6х18х2мм для манометра МП2-У</t>
  </si>
  <si>
    <t xml:space="preserve">Резьба удлиненная стальная 20мм 50мм</t>
  </si>
  <si>
    <t xml:space="preserve">Клей плиточный цементный для плитки и камня CM 12 Ceresit серый</t>
  </si>
  <si>
    <t xml:space="preserve">Плитка керамогранитная U126M серо-бежевый 300х300х8мм коробка Уральский Гранит</t>
  </si>
  <si>
    <t xml:space="preserve">М2</t>
  </si>
  <si>
    <t xml:space="preserve">Кран шаровый LD КШЦК 13500209402MULD000000000 DN20 PN4 Ст20 муфта/штуцер</t>
  </si>
  <si>
    <t xml:space="preserve">Кран шаровый трехходовой 11с28п Техпром DN15 PN1.6-25 09Г2С муфтовый М20х1.5 ТП 3.15-200-00 ТУ</t>
  </si>
  <si>
    <t xml:space="preserve">Стяжка цементная для пола Лучшая Цена мешок 25кг (1800кг/м3)</t>
  </si>
  <si>
    <t xml:space="preserve">кг</t>
  </si>
  <si>
    <t xml:space="preserve">Отвод стальной 90гр 108х6 Ст20 ГОСТ 17375-2001</t>
  </si>
  <si>
    <t xml:space="preserve">Фиксатор для резьбы Abro TL-342-R 6мл</t>
  </si>
  <si>
    <t xml:space="preserve">Круг отрезной по металлу 125х22х2.5мм Луга-Абразив 14А63Т2</t>
  </si>
  <si>
    <t xml:space="preserve">Круг отрезной по металлу 230х22х2.5мм Луга-Абразив</t>
  </si>
  <si>
    <t xml:space="preserve">Круг отрезной по металлу 125х22.2х1.6мм Луга-Абразив</t>
  </si>
  <si>
    <t xml:space="preserve">Эмаль универсальная ПФ-115 черная Новоколор</t>
  </si>
  <si>
    <t xml:space="preserve">Кран шаровый цельносварной КШ.Ц.Ф.050.016.01 DN50 PN16 Ст20 ручной (рукоятка) фланцевый</t>
  </si>
  <si>
    <t xml:space="preserve">Фланец плоский 100-16-01-1-Ст.20-IV ГОСТ 33259</t>
  </si>
  <si>
    <t xml:space="preserve">Резьба прямая стальная 25мм 1' черная</t>
  </si>
  <si>
    <t xml:space="preserve">Круг стальной 50мм Ст45</t>
  </si>
  <si>
    <t xml:space="preserve">Круг шлифовальный 125х6х22.2мм Луга</t>
  </si>
  <si>
    <t xml:space="preserve">Шнур фторопластовый PTFE 8х8мм</t>
  </si>
  <si>
    <t xml:space="preserve">Прокладка паронитовая ПОН-Б А-100-10-16 ГОСТ 15180-86</t>
  </si>
  <si>
    <t xml:space="preserve">Кран шаровый КШЦМ DN20 PN40 стальной муфтовый</t>
  </si>
  <si>
    <t xml:space="preserve">Фланец воротниковый 50-16-11-1-B-Cт20-IV ГОСТ 33259</t>
  </si>
  <si>
    <t xml:space="preserve">Фланец плоский DN100 PN16 09Г2С ГОСТ 12820</t>
  </si>
  <si>
    <t xml:space="preserve">Фланец плоский приварной исп B DN50 PN16 09Г2С ГОСТ 33259</t>
  </si>
  <si>
    <t xml:space="preserve">Круг медный 20мм М1</t>
  </si>
  <si>
    <t xml:space="preserve">Резьба удлиненная стальная 20мм КАЗ 3/4' 100мм ГОСТ 3262</t>
  </si>
  <si>
    <t xml:space="preserve">Задвижка ножевая шиберная ВА 19001 DN50 PN16 сталь углеродистая ручная (штурвал) межфланцевая синяя ТУ 3741-032-29012225-2008</t>
  </si>
  <si>
    <t xml:space="preserve">Фланец плоский приварной DN50 PN16 Ст20 ГОСТ 12820</t>
  </si>
  <si>
    <t xml:space="preserve">Прокладка паронитовая фланцевая ПОН-Б исп.А DN50 PN10-40 ГОСТ 15180</t>
  </si>
  <si>
    <t xml:space="preserve">Шпилька фланцевая стальная М12х100мм 40Х ГОСТ 9066</t>
  </si>
  <si>
    <t xml:space="preserve">Клапан обратный пружинный CVS16 DN50 PN16 бронзовый межфланцевый</t>
  </si>
  <si>
    <t xml:space="preserve">Клапан обратный приемный 16нж42нж DN50 PN0.25 фланцевый ТУ 3742-001-42485299-2013 с сеткой</t>
  </si>
  <si>
    <t xml:space="preserve">шт</t>
  </si>
  <si>
    <t xml:space="preserve">Кран шаровый неполнопроходной КШЦМ LD 13300209402MULD000000000 DN20 PN4МПа Ст20 ВР-ВР</t>
  </si>
  <si>
    <t xml:space="preserve">Сетка нержавеющая тканая 5х5х0.7мм AISI 304</t>
  </si>
  <si>
    <t xml:space="preserve">м2</t>
  </si>
  <si>
    <t xml:space="preserve">Теплоизоляция жидкая Изоллат-02</t>
  </si>
  <si>
    <t xml:space="preserve">Лист стальной нержавеющий горячекатаный перфорированный Rv 3-5 1х1250х2500мм AISI 304 ГОСТ 5582</t>
  </si>
  <si>
    <t xml:space="preserve">Задвижка шиберная ABRA-KV-01 DN100 PN10 чугунная ручная (штурвал) межфланцевая</t>
  </si>
  <si>
    <t xml:space="preserve">Полоса стальная горячекатаная 30х1мм 20Х17Н2 ГОСТ 103</t>
  </si>
  <si>
    <t xml:space="preserve">Кольцо стопорное внутреннее для отверстий DIN 472 1.4122 37мм</t>
  </si>
  <si>
    <t xml:space="preserve">Электропривод EL 100 240V/1PH/50Hz EL-O-Matic</t>
  </si>
  <si>
    <t xml:space="preserve">Смазка многоцелевая литиевая ROX-MS</t>
  </si>
  <si>
    <t xml:space="preserve">Уплотнение торцевое Wilo MG12/80-G60 2056452 AQ1EGG для вала насоса</t>
  </si>
  <si>
    <t xml:space="preserve">Комплект уплотнений сервисный Wilo ID.412Х7 2054278 для корпуса насоса</t>
  </si>
  <si>
    <t xml:space="preserve">Торцевое уплотнение для насоса Willo NL 100/250-75/2-05 (D. 32 2104407)</t>
  </si>
  <si>
    <t xml:space="preserve">Торцевое уплотнение для насоса NP 80/250-75/2-05 (4048666) </t>
  </si>
  <si>
    <t xml:space="preserve">Кран шаровый неполнопроходной КШЦМ LD 13300259402MULD000000000 DN25 PN4МПа Ст20 ВР-ВР</t>
  </si>
  <si>
    <t xml:space="preserve">Подшипник Willo NL 100/250 (6308/2Z), по 2 шт на ед. оборудования (допускается замена на отечественные заменители подшипников VBF, VPZ, MBF, MPZ, SPZ)</t>
  </si>
  <si>
    <t xml:space="preserve">Подшипник Willo NL 100/250 (6309/2Z), по 2 шт на ед. оборудования (допускается замена на отечественные заменители подшипников VBF, VPZ, MBF, MPZ, SPZ) </t>
  </si>
  <si>
    <t xml:space="preserve">Смазка Roto-Glide Green туба 0.4г Atlas Copco 2908851400</t>
  </si>
  <si>
    <t xml:space="preserve">Масло компрессорное Piston Fluid 46мм2/с при 40t Atlas Copco</t>
  </si>
  <si>
    <t xml:space="preserve">Комплект сервисный 1503614360 для компрессора</t>
  </si>
  <si>
    <t xml:space="preserve">Комплект клапанов Atlas Copco VALVE KIT 1503580062 для компрессора</t>
  </si>
  <si>
    <t xml:space="preserve">Вентилятор AKSD 500-4-4 N5HA A4 (Вентилятор осевой диаметр крыльчатки 500мм, 380В,  мощность 850 Вт, 1360 об/мин, производительность 9600м3/час)</t>
  </si>
  <si>
    <t xml:space="preserve">Хладагент фреон R404A баллон 10.9кг</t>
  </si>
  <si>
    <t xml:space="preserve">Набор сервисный Atlas Copco ТО 4000 2906059200 для компрессора</t>
  </si>
  <si>
    <t xml:space="preserve">Комплект картриджей для технического обслуживания A Atlas Copco 2901 1404 00 для водо-маслоотделителя 4 шт (олеофильный фильтр, малый олеофильный фильтр, распылитель, шумоглушители)</t>
  </si>
  <si>
    <t xml:space="preserve">Масло компрессорное Roto-Inject Fluid канистра 20л Atlas Copco</t>
  </si>
  <si>
    <t xml:space="preserve">Масло компрессорное Roto-Inject Fluid канистра 5л Atlas Copco</t>
  </si>
  <si>
    <t xml:space="preserve">Подшипник 307 производства SKF</t>
  </si>
  <si>
    <t xml:space="preserve">Подшипник 6307-2z/c3 производства SKF (допускается замена по согласованию с Заказчиком) (ремонт насоса)</t>
  </si>
  <si>
    <t xml:space="preserve">Стандартный хомут DKC P6.6, 4.8х200, черный 25315SR. В упаковке 100шт. (прокладка кабеля)</t>
  </si>
  <si>
    <t xml:space="preserve">УПАК</t>
  </si>
  <si>
    <t xml:space="preserve">Муфта упругая пальцевая МУВП-4 диам.вн.20,0 х диам.нар.100,0 L124</t>
  </si>
  <si>
    <t xml:space="preserve">Подшипник 6205-2/Z производства SKF (ремонт электродвигателя)</t>
  </si>
  <si>
    <t xml:space="preserve">Муфта упругая М120.02 для насоса для насоса К65-50-125</t>
  </si>
  <si>
    <t xml:space="preserve">Комплект подшипников Grundfos 96494648 для насоса (подшипник-2шт, шайба-2шт, стопорное кольцо-2шт)</t>
  </si>
  <si>
    <t xml:space="preserve">Комплект уплотнений Grundfos D37116 96467951 резиновых для насоса</t>
  </si>
  <si>
    <t xml:space="preserve">Комплект уплотнений Grundfos 96494641 для насоса</t>
  </si>
  <si>
    <t xml:space="preserve">Комплект уплотнений Grundfos 96102370 для насоса</t>
  </si>
  <si>
    <t xml:space="preserve">Уплотнение торцевое YJ3458332 Grundfos 96567348 для насоса</t>
  </si>
  <si>
    <t xml:space="preserve">Уплотнение вала торцевое вторичное Grundfos Shaft seal YJ3457838 spare part 96567338 для насоса</t>
  </si>
  <si>
    <t xml:space="preserve">Комплект уплотнения вала Grundfos Shaft seal C\D 96102361 для насоса</t>
  </si>
  <si>
    <t xml:space="preserve">Втулка защитная насоса К-80-50-200</t>
  </si>
  <si>
    <t xml:space="preserve">Комплект подшипников для насоса Wilo NL50/160-7.5-2-12 арт.121083494 (подшипник 6306/2Z-C3(НТ) </t>
  </si>
  <si>
    <t xml:space="preserve">Комплект подшипников для электродвигателя насоса Wilo NL50/160-7.5-2-12 арт.121084293 (подшипник 6208/2Z-C3(HT)</t>
  </si>
  <si>
    <t xml:space="preserve">Комплект подшипников для электродвигателя насоса Wilo NP 50/160-5,5/2-12 (код 121084293)</t>
  </si>
  <si>
    <t xml:space="preserve">Комплект механического уплотнения вала и резиновых уплотнений корпуса насоса NP 50/160-5,5/2-12 арт.4048075 (торцевое уплотнение D.28).</t>
  </si>
  <si>
    <t xml:space="preserve">Комплект механического уплотнения вала и резиновых уплотнений для насоса Wilo типа Wilo NL50/160-7.5-2-12 арт.2104403 (Торцевое уплотнение D.24)</t>
  </si>
  <si>
    <t xml:space="preserve">Вкладыш муфты Wilo 4046300 для насоса 6шт (для насоса NP 50/160-5,5/2-12)</t>
  </si>
  <si>
    <t xml:space="preserve">Вкладыш муфты Wilo 4046300 для насоса 6шт (для насоса Wilo NL50/160-7.5-2-12)</t>
  </si>
  <si>
    <t xml:space="preserve">Комплект уплотнений корпуса резиновых 97714164 для насоса Grundfos Pomona 23</t>
  </si>
  <si>
    <t xml:space="preserve">Комплект подшипников Grundfos 97714163 для насоса</t>
  </si>
  <si>
    <t xml:space="preserve">Уплотнение торцевое механическое Grundfos 97714150 для насоса</t>
  </si>
  <si>
    <t xml:space="preserve">Клапан обратный с приемной сеткой 16ч42р Луидор DN50 PN25 чугунный фланцевый (ответный фланец, прокладка, крепеж)</t>
  </si>
  <si>
    <t xml:space="preserve">Насос дренажный Grundfos SEV 80.80.110.2.51D, 25 л/с 43,5 м </t>
  </si>
  <si>
    <t xml:space="preserve">Резьба прямая стальная 32мм 1 1/4' оцинкованная: Резьба стальная КАЗ 1 1/4″ Ду32 Ру16 удлиненная L=60мм из труб по ГОСТ 3262-75 (монтаж резьбы в трубном коридоре и на самих кипятильниках под камлоки рукавов)</t>
  </si>
  <si>
    <t xml:space="preserve">Резьба прямая стальная 25мм 1' черная: Резьба стальная КАЗ 1″ Ду25 Ру16 удлиненная L=50мм из труб по ГОСТ 3262-75 (на кран дренажа)</t>
  </si>
  <si>
    <t xml:space="preserve">Растворитель нефтяной Сольвент Нефрас-А-130/150 ГОСТ 10214-78: (разбавление грунтовки и краски, до 5% от объема)</t>
  </si>
  <si>
    <t xml:space="preserve">Хомут силовой червячный 32-35мм оцинкованный: 
Усиленный хомут (32-35 мм), оцинк. железо TL32-35RC TITAN LOCK (для закрепления дренажных шлангов)</t>
  </si>
  <si>
    <t xml:space="preserve">Круг зачистной по металлу Луга-Абразив A 24 R BF 14А БУ 80 125х6х22мм</t>
  </si>
  <si>
    <t xml:space="preserve">Эмаль алкидно-уретановая антикоррозионная по металлу Ферра ЖД-АУ-1004 - стойкая к воздействию промышленной атмосферы антикоррозионная алкидно- уретановая эмаль. Цвет RAL 6029 </t>
  </si>
  <si>
    <t xml:space="preserve">Подшипник шариковый Wilo 6306/2Z-C3 (HT) VP 121083494 для насоса</t>
  </si>
  <si>
    <t xml:space="preserve">Уплотнение механическое 2104404 Mechanical Seal D.24 Aqiegg (216) для насоса</t>
  </si>
  <si>
    <t xml:space="preserve">Кран шаровый полнопроходной LD КШЦК 13110320162MULD000000000 DN32 PN1.6МПа Ст20 муфта-фланец (в комплекте)</t>
  </si>
  <si>
    <t xml:space="preserve">Кран шаровый полнопроходной LD КШЦМ 13300250402MULD000000000 DN25 PN4МПа
Ст20 ВР-ВР в комплекте с фланцами-  (дренаж с рукавов подачи воды на кипятильники)</t>
  </si>
  <si>
    <t xml:space="preserve">Переход 1-ППУ-ПЭ оцинкованный (гильза)</t>
  </si>
  <si>
    <t xml:space="preserve">Рукав напорный с текстильным каркасом Б(I) 25-36мм (10 атм) резиновый
ГОСТ 18698 </t>
  </si>
  <si>
    <t xml:space="preserve">Кран шаровый КШЦФ LD 11110329251MULD000000000 DN32 PN2.5МПа 12х18Н10Т фланцевый (в комплекте с фланцами)</t>
  </si>
  <si>
    <t xml:space="preserve">Опора подвесная Т22.14 38мм стальная Серия 4.903-10 в.6:подвесная опора тип 22 исполнения 1, для трубопровода диаметром Дн = 38мм, и длиной Н=2610 мм</t>
  </si>
  <si>
    <t xml:space="preserve">Рукав резиновый напорно-всасывающий Dvina 38мм Titan Lock TL038DV </t>
  </si>
  <si>
    <t xml:space="preserve">Хомут силовой 32-40мм Contracor 10150012 -  (закрепление камлоков на</t>
  </si>
  <si>
    <t xml:space="preserve">Хомут силовой 32-40мм Contracor 10150012 -  (закрепление камлоков на рукавах)</t>
  </si>
  <si>
    <t xml:space="preserve">Грунт алкидный антикоррозионный для защиты от коррозии Ферра-ФА-014
серый - Теоретический расход на сухой слой 60 мкм 190 г/м2, </t>
  </si>
  <si>
    <t xml:space="preserve">Анкер клиновой FAZ II М10х105/20/40мм оцинкованный Fischer</t>
  </si>
  <si>
    <t xml:space="preserve">Компенсатор осевой сильфонный 2КСО DN100 PN1МПа 12Х18Н10Т Ст20 внутренний экран фланцевый: Диаметр условного прохода: 100 мм; Максимальное давление: 10 атм; Компенсирующая способность: не менее 60 мм ; Рабочая среда и температура: вода 0..+50 град С; Присоединение: фланцевое (фланцы к патрубкам не приварены для подгонки по месту); Материал: сильфон ст.12Х18Н10Т, патрубки и фланцы ст20. Общая длина существующего двухсекционного компенасатора около 550мм.</t>
  </si>
  <si>
    <t xml:space="preserve">Камлок быстросъемный алюминиевый A-125 1 1/4' 32мм: монтаж брс в трубном коридоре и на кипятильниках</t>
  </si>
  <si>
    <t xml:space="preserve">Камлок алюминиевый C-150 1 1/2' 38мм: монтаж брс на рукав с двух сторон</t>
  </si>
  <si>
    <t xml:space="preserve">Круг отрезной армированный по металлу 125х2х22.23мм ГОСТ Р 57978</t>
  </si>
  <si>
    <t xml:space="preserve">Клапан обратный приемный пружинный 1 1/4' DN32 PN16 латунный ВР (с приемной сеткой)</t>
  </si>
  <si>
    <t xml:space="preserve">Средство моющее Docker Dekamet-5 5кг для очистки и обезжиривания</t>
  </si>
  <si>
    <t xml:space="preserve">Паста полировальная НОМ АСМ 7/5 алмазная ГОСТ 25593-83</t>
  </si>
  <si>
    <t xml:space="preserve">Клапан обратный межфланцевый (стяжной) 170-02-32 VYC Industrial DN32 PN25 стальной</t>
  </si>
  <si>
    <t xml:space="preserve">Клапан предохранительный пружинный СППК4-25-40 DN25 PN40 стальной фланцевый</t>
  </si>
  <si>
    <t xml:space="preserve">Агрегат насосный шестеренный горизонтальный ГМС Ливгидромаш НМШ 5-25-4.0/4 3.6м3/ч 2.2кВт 1400об/мин</t>
  </si>
  <si>
    <t xml:space="preserve">Фланец плоский 1-65-16 DN65 PN16 Ст20 ГОСТ 12820-80</t>
  </si>
  <si>
    <t xml:space="preserve">Краска алкидная универсальная серебристая аэрозоль 520мл</t>
  </si>
  <si>
    <t xml:space="preserve">Масло гидравлическое DTE 27 Mobil</t>
  </si>
  <si>
    <t xml:space="preserve">Сухая смесь 53 С Бирсс</t>
  </si>
  <si>
    <t xml:space="preserve">Кран шаровый газовый полнопроходной КШ.Ц.М.GAS.015.040.П/П.02 LD DN15 PN40 Ст20 ручной (рукоятка)</t>
  </si>
  <si>
    <t xml:space="preserve">Эмаль полиуретановая двухкомпонентная по ржавчине Ферростоун Ойл 2 Kraskoff серебристая</t>
  </si>
  <si>
    <t xml:space="preserve">Анкер клиновой FAZ II 24/30 М24х205мм стальной оцинкованный Fischer 046635</t>
  </si>
  <si>
    <t xml:space="preserve">Бочка металлическая с пробками 100л синяя БСЗ 100п</t>
  </si>
  <si>
    <t xml:space="preserve">Рукав напорный маслобензостойкий резиновый ГОСТ 10362 ВПТ МБС_32х43-1.6</t>
  </si>
  <si>
    <t xml:space="preserve">Сепаратор МАВ 103В24 50Гц для установки очистки масла 881145-09-01</t>
  </si>
  <si>
    <t xml:space="preserve">Манометр технический показывающий MGS18/3А 0-6бар 1.6 DN63</t>
  </si>
  <si>
    <t xml:space="preserve">Элемент нагревательный 800мм 380В 4.8кВт для установки очистки масла OCU-S103 53550547-01</t>
  </si>
  <si>
    <t xml:space="preserve">Электродвигатель асинхронный Asea M2AA90S4 1.1кВт 380В 1410об/мин IP55</t>
  </si>
  <si>
    <t xml:space="preserve">Шланг гибкий для установки очистки масла OCU-S103 (G3/4'- G3/4') 53550044-01</t>
  </si>
  <si>
    <t xml:space="preserve">Шланг гибкий для установки очистки масла OCU-S103 (G3/4'- G3/4') 53550045-01</t>
  </si>
  <si>
    <t xml:space="preserve">Шланг гибкий для установки очистки масла OCU-S103 (G3/4'- G3/4') 53550045-02</t>
  </si>
  <si>
    <t xml:space="preserve">Ремкомплект основного сервиса для установки очистки масла 549286-02</t>
  </si>
  <si>
    <t xml:space="preserve">Стекло смотровое для установки очистки масла OCU-S103 32641</t>
  </si>
  <si>
    <t xml:space="preserve">Ремкомплект насоса сепаратора 547965-04</t>
  </si>
  <si>
    <t xml:space="preserve">Насос вакуумный пластинчато-роторный Becker U 4.20/09 18м3/ч 50Гц 0.55кВт</t>
  </si>
  <si>
    <t xml:space="preserve">Масло вакуумное Multi-Lube 46 минеральное</t>
  </si>
  <si>
    <t xml:space="preserve">Агрегат насосный шестеренный Eneral НМШ 32-10-18/6 18м3/ч 5.5кВт 980об/мин</t>
  </si>
  <si>
    <t xml:space="preserve">Кабель КУФЭФ 3х0,35</t>
  </si>
  <si>
    <t xml:space="preserve">Кабель МКЭШ 3Х0,75 (для лаборатории )</t>
  </si>
  <si>
    <t xml:space="preserve">м</t>
  </si>
  <si>
    <t xml:space="preserve">Припой серебряный ПСР-15 толщ. 3мм</t>
  </si>
  <si>
    <t xml:space="preserve">т</t>
  </si>
  <si>
    <t xml:space="preserve">Смесь бетонная сухая безусадочная быстротвердеющая Mapei Thixotropik (1900кг/м3)</t>
  </si>
  <si>
    <t xml:space="preserve">Эмаль алкидно-уретановая антикоррозионная по металлу Ферра-ЖД-АУ-1004, цвет белый RAL9003, ТУ 2312-010-40898471-2012</t>
  </si>
  <si>
    <t xml:space="preserve">Эмаль алкидно-уретановая антикоррозионная по металлу Ферра ЖД-АУ-1004, цвет коричневый, RAL 8017, ТУ 2312-010-40898471-2012 </t>
  </si>
  <si>
    <t xml:space="preserve">Эмаль алкидно-уретановая антикоррозионная по металлу Ферра ЖД-АУ-1004, цвет красный RAL3020, ТУ 2312-010-40898471-2012</t>
  </si>
  <si>
    <t xml:space="preserve">Эмаль алкидно-уретановая антикоррозионная по металлу Ферра ЖД-АУ-1004, цвет синий RAL5005, ТУ 2312-010-40898471-2012</t>
  </si>
  <si>
    <t xml:space="preserve">Эмаль алкидно-уретановая антикоррозионная по металлу Ферра ЖД-АУ-1004, цвет черный RAL9005, ТУ 2312-010-40898471-2012</t>
  </si>
  <si>
    <t xml:space="preserve">Эмаль алкидно-уретановая антикоррозионная по металлу Ферра ЖД-АУ-1004, цвет серебристый RAL 9022, ТУ 2312-010-40898471-2012 </t>
  </si>
  <si>
    <t xml:space="preserve">Сухая смесь «АКВАТРОН-6» СЕРАЯ  слоем 3 мм,   расход  на 1 м3 -1800 кг</t>
  </si>
  <si>
    <t xml:space="preserve">Шпатлевка для фасадных работ Finish Zement Bergauf белая</t>
  </si>
  <si>
    <t xml:space="preserve">Смесь сухая гидроизоляционная на цементном вяжущем «ГЛИМС ГидроПломба» (GLIMS ГидроПломба), ТУ 5745-010-40397319-2003</t>
  </si>
  <si>
    <t xml:space="preserve">Штукатурка цементная Bau Putz Zement Bergauf</t>
  </si>
  <si>
    <t xml:space="preserve">Щетка ЭГ4 ИПФА685241421-02 30х30х40мм</t>
  </si>
  <si>
    <t xml:space="preserve">Винт с потайной головкой стальной М12х25мм оцинкованный</t>
  </si>
  <si>
    <t xml:space="preserve">Щеткодержатель латунный ДРПра1 ДГ 30х30</t>
  </si>
  <si>
    <t xml:space="preserve">Термопреобразователь сопротивления медный ТСМ 9501 IP00</t>
  </si>
  <si>
    <t xml:space="preserve">Преобразователь виброперемещений ИВП-08/200-Т-Р</t>
  </si>
  <si>
    <t xml:space="preserve">Смазка высокоэлектропроводящая универсальная Суперконт ТУ 0254-003-51844550-2009</t>
  </si>
  <si>
    <t xml:space="preserve">Смазка универсальная WD-40 WD0002 (400мл)</t>
  </si>
  <si>
    <t xml:space="preserve">Селикагель-индикатор ГОСТ 8984</t>
  </si>
  <si>
    <t xml:space="preserve">Пластина резиновая трансформаторная УМ рулон 12х1000х3000мм ГОСТ 12855</t>
  </si>
  <si>
    <t xml:space="preserve">Пластина резиновая трансформаторная УМ 10х1000мм ГОСТ 12855</t>
  </si>
  <si>
    <t xml:space="preserve">Пластина резиновая трансформаторная УМ 8х1000мм ГОСТ 12855</t>
  </si>
  <si>
    <t xml:space="preserve">Герметик высокотемпературный силиконовый 11-AB-CH-R Abro тюбик 85г красный</t>
  </si>
  <si>
    <t xml:space="preserve">Уплотнение ТР.30х15х18 для трансформатора</t>
  </si>
  <si>
    <t xml:space="preserve">Уплотнение ТР.25х11х12 для трансформатора</t>
  </si>
  <si>
    <t xml:space="preserve">Грунт-эмаль полиуретановая двухкомпонентная для защиты от коррозии Уретан 1530 Нипол агатовый серый RAL 7038</t>
  </si>
  <si>
    <t xml:space="preserve"> Отвердитель Нипол-УР-01</t>
  </si>
  <si>
    <t xml:space="preserve">Лента термоусаживаемая ТЛК-50-0,8-5 желтая</t>
  </si>
  <si>
    <t xml:space="preserve">Лента термоусаживаемая ТЛК-50-0,8-5 зеленая</t>
  </si>
  <si>
    <t xml:space="preserve">Лента термоусаживаемая ТЛК-50-0,8-5 красная</t>
  </si>
  <si>
    <t xml:space="preserve">Кольцо уплотнительное  НТ-00.00.008 для малонасоса трансформаторного</t>
  </si>
  <si>
    <t xml:space="preserve">Кольцо уплотнительное  НТ-00.00.009 для малонасоса трансформаторного</t>
  </si>
  <si>
    <t xml:space="preserve">Кольцо уплотнительное  НТ-00.00.022 для малонасоса трансформаторного</t>
  </si>
  <si>
    <t xml:space="preserve">Кольцо уплотнительное НТ-00.00.017 для малонасоса трансформаторного</t>
  </si>
  <si>
    <t xml:space="preserve">Кольцо уплотнительное НТ-00.00.011 для малонасоса трансформаторного</t>
  </si>
  <si>
    <t xml:space="preserve">Кольхцо уплотнительное резиновое O-ring NBR 70 7х3мм</t>
  </si>
  <si>
    <t xml:space="preserve">Кольцо уплотнительное НТ-00.00.023 для малонасоса трансформаторного</t>
  </si>
  <si>
    <t xml:space="preserve">Эмаль алкидно-уретановая антикоррозионная по металлу ЖД-АУ-1004 Ферра желтая RAL 1023</t>
  </si>
  <si>
    <t xml:space="preserve">Эмаль алкидно-уретановая антикоррозионная по металлу ЖД-АУ-1004 Ферра зеленая RAL 6024</t>
  </si>
  <si>
    <t xml:space="preserve">Эмаль алкидно-уретановая антикоррозионная по металлу ЖД-АУ-1004 Ферра красная RAL 3020</t>
  </si>
  <si>
    <t xml:space="preserve">  Контактор Schneider Electric LC1K0910M7 400/220В 9А 3P AC</t>
  </si>
  <si>
    <t xml:space="preserve">Оболочка защитна трансформаторная ОЗТ 3,8х1,5</t>
  </si>
  <si>
    <t xml:space="preserve">Выключатель автоматический Schneider Electric GV2ME14/6-10 AC 10А 3P 690В IP20</t>
  </si>
  <si>
    <t xml:space="preserve">Конвектор электрический Ballu BEC/EVU-2000 2кВт</t>
  </si>
  <si>
    <t xml:space="preserve">Насос трансформатора МТ-100/8 У1 100м3; 8м; 220/380В; 3кВт</t>
  </si>
  <si>
    <t xml:space="preserve">Терморегулятор Rittal SK 3110.000 24-230В, 24-60В (DC) IP20</t>
  </si>
  <si>
    <t xml:space="preserve">Смазка электропроводящая ЭПС-98-TУ 0254-002-47926093-2001</t>
  </si>
  <si>
    <t xml:space="preserve">Изолятор подвесной ПС70Е стеклянный (вес 3,58кг)</t>
  </si>
  <si>
    <t xml:space="preserve">Подшипник радиальный однорядный шариковый 76-306 Е (6306) 72мм 30мм 19мм</t>
  </si>
  <si>
    <t xml:space="preserve">Смазка универсальная WD-40 аэрозоль 400мл WD0002</t>
  </si>
  <si>
    <t xml:space="preserve">Замок для щитка MFK-TORK Z/Щ2017 (трехгранный ключ)</t>
  </si>
  <si>
    <t xml:space="preserve">Устройство птицезащитное антиприсадочное ПЗУ-SH-1200</t>
  </si>
  <si>
    <t xml:space="preserve">Комплект бирок 2 в 1 для силового кабеля до 1000В №1 (квадратная бирка 55х55мм в рулоне и риббон 75м) 1000шт</t>
  </si>
  <si>
    <t xml:space="preserve">к-т</t>
  </si>
  <si>
    <t xml:space="preserve">Розетка с заземлением 16А 250В 2-местная IP54 открытой установки с защитной крышкой/шторками серая Эра Эксперт 11-2404-03</t>
  </si>
  <si>
    <t xml:space="preserve">Герметик высокотемпературный 411-АВ/911-АВ-R Abro 85г красный</t>
  </si>
  <si>
    <t xml:space="preserve">Подшипник шариковый радиальный однорядный 76-307Е 80х35х21мм</t>
  </si>
  <si>
    <t xml:space="preserve">Лист стальной холоднокатаный 1.2х1250х2500мм Ст20 9,420 кг/м. 6,25м2</t>
  </si>
  <si>
    <t xml:space="preserve">Средство моющее Bios K 22.5кг щелочное для очистки и обезжиривания деталей и узлов механических и электротехнических устройств</t>
  </si>
  <si>
    <t xml:space="preserve">Композит сталенаполненный высокой прочности RusBond PC-01 банка 500г</t>
  </si>
  <si>
    <t xml:space="preserve">Кольцо уплотнительное НТ-00.00.008 для маслонасоса трансформаторного</t>
  </si>
  <si>
    <t xml:space="preserve">Кольцо уплотнительное НТ-00.00.009 для маслонасоса трансформаторного</t>
  </si>
  <si>
    <t xml:space="preserve">Кольцо уплотнительное НТ-00.00.022 для маслонасоса трансформаторного</t>
  </si>
  <si>
    <t xml:space="preserve">Кольцо уплотнительное НТ-00.00.017 для маслонасоса трансформаторного</t>
  </si>
  <si>
    <t xml:space="preserve">Кольцо уплотнительное НТ-00.00.011 для маслонасоса трансформаторного</t>
  </si>
  <si>
    <t xml:space="preserve">Кольцо уплотнительное НТ-00.00.023 для маслонасоса трансформаторного</t>
  </si>
  <si>
    <t xml:space="preserve">Нагреватель трубчатый ТЭНР-70-А13/1.6 О 220 Ф-1</t>
  </si>
  <si>
    <t xml:space="preserve">Кран шаровый трехходовой VFM16-FMMM ABRA DN15 PN16 латунный ВР-НР М20х1.5 для манометра</t>
  </si>
  <si>
    <t xml:space="preserve">Эмаль алкидно-уретановая антикоррозионная по металлу ЖД-АУ-1004 Ферра глубокий черный RAL 9005</t>
  </si>
  <si>
    <t xml:space="preserve">Светильник светодиодный Ataman HB RUS 80 740 D120 4000К 80Вт промышленный</t>
  </si>
  <si>
    <t xml:space="preserve">Клемма монтажная Navigator NTC-CMK-923PLG-3-50 61692 400В 16А 2.5мм2</t>
  </si>
  <si>
    <t xml:space="preserve">Табличка 150х150 мм (пластик 2мм, желтые 7шт, зеленые 7шт, красные 7шт; двухстороннее окрашивание)</t>
  </si>
  <si>
    <t xml:space="preserve">Ограничитель перенапряжения нелинейный ОПН-П-110/73/10/680 110 кВ УХЛ1</t>
  </si>
  <si>
    <t xml:space="preserve">Ограничитель перенапряжения нелинейный ОПН-220/146/10/2-III  УХЛ1 680А</t>
  </si>
  <si>
    <t xml:space="preserve">Приставка контактная DEKraft ПК03-02-22 10А 690В IP20 2НО+2НЗ</t>
  </si>
  <si>
    <t xml:space="preserve">Контактор КМ-103 220В 25А АС3 1НО+1НЗ</t>
  </si>
  <si>
    <t xml:space="preserve">Электродвигатель асинхронный АИР112МА8 У2 трехфазный 2,2 кВт 220/380 В 750 об/мин. 40кг</t>
  </si>
  <si>
    <t xml:space="preserve">Конвектор электрический 2кВт напольный/настенный 740х440х80мм Spot E-3 PLUS 2000 Noirot</t>
  </si>
  <si>
    <t xml:space="preserve">Наконечник кольцевой ПМ 10-6 10мм2, D6мм медь</t>
  </si>
  <si>
    <t xml:space="preserve">Капролон стержневой 60мм ТУ 2224-036-00203803-2012</t>
  </si>
  <si>
    <t xml:space="preserve">Обогреватель электрический Thermor Evidence 3 Meca 2кВт 220В</t>
  </si>
  <si>
    <t xml:space="preserve">Подшипник радиальный однорядный SKF 6206-2Z 62мм 30мм 16мм</t>
  </si>
  <si>
    <t xml:space="preserve">Наконечник вилочный изолированный КВТ НВИ 2.5-4 47486 медь луженая</t>
  </si>
  <si>
    <t xml:space="preserve">Подшипник шариковый SKF 6304-2Z 20х52х15мм</t>
  </si>
  <si>
    <t xml:space="preserve">Капролон стержневой Anshan Anza Electronic Power 100х1000мм</t>
  </si>
  <si>
    <t xml:space="preserve">Подшипник шариковый радиальный однорядный 312 60х130х31мм</t>
  </si>
  <si>
    <t xml:space="preserve">Подшипник шариковый радиальный однорядный закрытый 180605 (62305 2RS) 25х62х24мм</t>
  </si>
  <si>
    <t xml:space="preserve">Подшипник шариковый закрытый 6303 2RS</t>
  </si>
  <si>
    <t xml:space="preserve">Подшипник шариковый радиальный однорядный 6208-2Z</t>
  </si>
  <si>
    <t xml:space="preserve">Подшипник шариковый радиальный однорядный 6313/C3 65х140х33мм SKF</t>
  </si>
  <si>
    <t xml:space="preserve">Комплект бирок 2 в 1 для контрольного кабеля У134 полиолефин (квадратная бирка 55х55мм в рулоне и риббон 75м) 1000шт</t>
  </si>
  <si>
    <t xml:space="preserve">Подшипник шариковый радиальный однорядный 6312-2Z 60х130х31мм</t>
  </si>
  <si>
    <t xml:space="preserve">Подшипник шариковый радиальный однорядный 6202-2Z 15х35х11мм</t>
  </si>
  <si>
    <t xml:space="preserve">Подшипник шариковый радиальный однорядный 6204-2Z 20х47х14мм</t>
  </si>
  <si>
    <t xml:space="preserve">Муфта кабельная концевая 10кВ Raychem GUST-12/150-240/800-L12 3х150-240 F02908-097</t>
  </si>
  <si>
    <t xml:space="preserve">Термостат биметаллический KST820В-1014 0-70С</t>
  </si>
  <si>
    <t xml:space="preserve">Электродвигатель асинхронный АИР112М4 У1 IM2081 3 фазы 5500Вт 220/380 В  1500об/мин (5,5кВт) вес 50кг</t>
  </si>
  <si>
    <t xml:space="preserve">Стабилизатор напряжения Однофазный Энерготех Optimum 12000 220В настенный</t>
  </si>
  <si>
    <t xml:space="preserve">Пускатель магнитный ПМ16-185100 660В 185А 2Р УХЛ4 класс Б</t>
  </si>
  <si>
    <t xml:space="preserve">Обогреватель TDM SQ0832-0008 для установки на DIN-рейку 230В 250Вт с вентилятором</t>
  </si>
  <si>
    <t xml:space="preserve">Клапан обратный межфланцевый (стяжной) Orbinox RM (GO01A78580) DN150 PN4.0МПа CF8M фланцевый</t>
  </si>
  <si>
    <t xml:space="preserve">Круг отрезной абразивный 230х22.2х3мм Луга-Абразив</t>
  </si>
  <si>
    <t xml:space="preserve">Круг отрезной по металлу 180х22х1.6мм Луга-Абразив</t>
  </si>
  <si>
    <t xml:space="preserve">Круг отрезной 14А BF 12250 125х1.6х22.23мм Луга-Абразив</t>
  </si>
  <si>
    <t xml:space="preserve">Краска аэрозольная черная 520мл</t>
  </si>
  <si>
    <t xml:space="preserve">Краска аэрозольная белая 520мл</t>
  </si>
  <si>
    <t xml:space="preserve">Краска аэрозольная синяя 520мл</t>
  </si>
  <si>
    <t xml:space="preserve">Мешок для мусора 510х530мм 35л Стандарт 30шт</t>
  </si>
  <si>
    <t xml:space="preserve">Фланец плоский 50мм PN1.6МПа Ст20</t>
  </si>
  <si>
    <t xml:space="preserve">Глицерин дистиллированный 99.5 ГОСТ 6259-75 5л</t>
  </si>
  <si>
    <t xml:space="preserve">Задвижка клиновая с выдвижным шпинделем САЗ 30нж41нж DN100 PN16 стальная ручная фланцевая</t>
  </si>
  <si>
    <t xml:space="preserve">Кран шаровый КШМ 15/6.3 DN15 PN63 12х18Н10Т ручной (рукоятка) М20х1.5</t>
  </si>
  <si>
    <t xml:space="preserve">Шнур резиновый уплотнительный круглого сечения 2-4С 4мм ГОСТ 6467-79  20м*0,015кг</t>
  </si>
  <si>
    <t xml:space="preserve">Шнур резиновый уплотнительный круглого сечения 2-4С 8мм ГОСТ 6467-79  20м*0,065кг</t>
  </si>
  <si>
    <t xml:space="preserve">Мешок строительный однотонный БИГ БАГ" двухстропный</t>
  </si>
  <si>
    <t xml:space="preserve">Сетка нержавеющая тканая 5х5х1.2мм 12Х18Н9 ГОСТ 3826-82</t>
  </si>
  <si>
    <t xml:space="preserve">Капролон стержневой ПА-6 60мм</t>
  </si>
  <si>
    <t xml:space="preserve">Шпилька резьбовая стальная М16х1000мм 4.6 оцинкованная DIN 975</t>
  </si>
  <si>
    <t xml:space="preserve">Шнур резиновый маслобензостойкий МБС 2-4С 6мм ГОСТ 6467-79</t>
  </si>
  <si>
    <t xml:space="preserve">Шнур резиновый уплотнительный круглого сечения 2-4С 10мм ГОСТ 6467-79</t>
  </si>
  <si>
    <t xml:space="preserve">Шнур резиновый уплотнительный круглого сечения 2-4С 12мм ГОСТ 6467</t>
  </si>
  <si>
    <t xml:space="preserve">Шнур резиновый уплотнительный круглого сечения 2-4С 16мм ГОСТ 6467</t>
  </si>
  <si>
    <t xml:space="preserve">Шнур резиновый уплотнительный круглого сечения маслобензостойкий 1-4С 16мм ГОСТ 6467 19,5м*0,26кг</t>
  </si>
  <si>
    <t xml:space="preserve">Шнур резиновый уплотнительный круглого сечения 1-3С 40мм ГОСТ 6467</t>
  </si>
  <si>
    <t xml:space="preserve">Клей моментального отверждения цианоакрилатный для эластомеров и резины 406 Loctite 20г</t>
  </si>
  <si>
    <t xml:space="preserve">Шнур резиновый маслобензостойкий II-МБ-С 21х15мм ТУ 38.105376-92</t>
  </si>
  <si>
    <t xml:space="preserve">Шнур резиновый маслобензостойкий II-МБ-С 21х15мм ТУ 38.105376-92 (уплотнение ЛНА)</t>
  </si>
  <si>
    <t xml:space="preserve">Шплинт 3.2х36мм</t>
  </si>
  <si>
    <t xml:space="preserve">Смазка проникающая многоцелевая Валера аэрозоль 400мл</t>
  </si>
  <si>
    <t xml:space="preserve">Шайба медная 6х18*1,5мм</t>
  </si>
  <si>
    <t xml:space="preserve">Затвор дисковый поворотный ЗПТЛ-FLN(W)-5-100-MN-HT DN100 PN16 чугунный ручной (рукоятка) межфланцевый</t>
  </si>
  <si>
    <t xml:space="preserve">Трубка металлопластиковая 26х3мм 5000мм Altstream</t>
  </si>
  <si>
    <t xml:space="preserve">Кран шаровый Oregon Bugatti 3020067 ИС.081013 3/4 PN2.5МПа латунный ручной (бабочка) 3/4F-3/4F никелированный</t>
  </si>
  <si>
    <t xml:space="preserve">Кран шаровый Arizona 600 Bugatti DN15 PN40 ручной (рукоятка) 1/2'</t>
  </si>
  <si>
    <t xml:space="preserve">Набивка сальниковая ЛП 16х16мм</t>
  </si>
  <si>
    <t xml:space="preserve">Задвижка ножевая VAG ZETA DN200 PN10 чугунная межфланцевая (с электроприводом AUMA SA 07.6, фланцами, крепежом)</t>
  </si>
  <si>
    <t xml:space="preserve">Мановакуумметр виброустойчивый Манотомь МВ-3ВУ -1...5кгс/см2 1.5 M20х1.5-8g радиальный без фланца IP54 У2</t>
  </si>
  <si>
    <t xml:space="preserve">Антикоррозионная грунт-эмалевая композиция ГРЭМИРУСТ Премиум (GREMYRUST® Multicoat краска двухкомпонентная, в т.ч. отвердитель 10%), цвет черный, </t>
  </si>
  <si>
    <t xml:space="preserve">Антикоррозионная грунт-эмалевая композиция ГРЭМИРУСТ Премиум (GREMYRUST® Multicoat)., цвет коричневый. </t>
  </si>
  <si>
    <t xml:space="preserve">Растворитель Новаксол 272</t>
  </si>
  <si>
    <t xml:space="preserve">Фольга латунная 0,2х200мм Л63 ГОСТ 2208</t>
  </si>
  <si>
    <t xml:space="preserve">Фольга латунная 0,1х180мм Л63 ГОСТ 2208</t>
  </si>
  <si>
    <t xml:space="preserve">Фольга латунная 0,15х200мм Л63 ГОСТ 2208</t>
  </si>
  <si>
    <t xml:space="preserve">Шайба пружинная 16.65Г.0112 ГОСТ 6402</t>
  </si>
  <si>
    <t xml:space="preserve">Смесь бетонная сухая безусадочная быстротвердеющая Mapei Thixotropiк</t>
  </si>
  <si>
    <t xml:space="preserve">Эмаль ФЕРРА-ЖД-АУ-100У (черная) </t>
  </si>
  <si>
    <t xml:space="preserve">Винт с цилиндрической головкой и внутренним шестигранником стальной М10х35мм 5.6 20Х13 ГОСТ 11738</t>
  </si>
  <si>
    <t xml:space="preserve">Кольцо уплотнения лопастного болта 110-120-58-2-2 для гидроагрегата ГОСТ 18829</t>
  </si>
  <si>
    <t xml:space="preserve">Кольцо уплотнения лопастного болта 120-130-58-2-2 для гидроагрегата ГОСТ 18829</t>
  </si>
  <si>
    <t xml:space="preserve">Ткань капроновая 100см 0.8м</t>
  </si>
  <si>
    <t xml:space="preserve">Стеклоткань рулонная Э3-200 0.997м 195±25г/м2</t>
  </si>
  <si>
    <t xml:space="preserve">Суспензия фторопласта 4д, ТУ 6-05-1246-81</t>
  </si>
  <si>
    <t xml:space="preserve">Гайка М42-6Н.23  Ст 30х13 ГОСТ 5915-</t>
  </si>
  <si>
    <t xml:space="preserve">Шайба стопорная с лапкой М36 02 ГОСТ 13463 (стопорение крепежа маслораспределителя)</t>
  </si>
  <si>
    <t xml:space="preserve">Шайба стопорная с носком 24.01 ГОСТ 13465 (стопора внутренних болтов крепления направляющих шпонок крестовины) </t>
  </si>
  <si>
    <t xml:space="preserve">Манжета 3-320х280 2а ГОСТ 14896-84</t>
  </si>
  <si>
    <t xml:space="preserve">Кольцо уплотнительное круглого сечения резиновое 048-056-46-2-2 ГОСТ 18829</t>
  </si>
  <si>
    <t xml:space="preserve">Кольцо уплотнительное круглого сечения резиновое 155-165-58-2-2 ГОСТ 18829 (кольцо в маслораспределителе)</t>
  </si>
  <si>
    <t xml:space="preserve">Кольцо уплотнительное круглого сечения резиновое 070-080-58-2-2 ГОСТ 18829 (кольцо в маслораспределителе) </t>
  </si>
  <si>
    <t xml:space="preserve">Винт установочный с коническим концом и шестигранным углублением В.М16х30.14Н ГОСТ 8878 (гужон на втулки 720 и 310-8х2х4)</t>
  </si>
  <si>
    <t xml:space="preserve">Винт установочный с коническим концом и шестигранным углублением стальной В.М12х30.14Н 30Х13 ГОСТ 8878 (гужон на втулки 175 - 8х3)</t>
  </si>
  <si>
    <t xml:space="preserve">Шпилька ввинчиваемая стальная М16х40.23 30Х13 ГОСТ 22032</t>
  </si>
  <si>
    <t xml:space="preserve">Шпилька ввинчиваемая стальная М16х50.23 30Х13 ГОСТ 22032</t>
  </si>
  <si>
    <t xml:space="preserve">Шпилька ввинчиваемая стальная М30-6gх80.23. 30Х13 ГОСТ 22</t>
  </si>
  <si>
    <t xml:space="preserve">Шпилька ввинчиваемая стальная М42-6gх100.56 30Х13 ГОСТ 22032</t>
  </si>
  <si>
    <t xml:space="preserve">Шпилька М30-6gх80.23.30х13 ГОСТ22032</t>
  </si>
  <si>
    <t xml:space="preserve">Шпильки с ввинчивающим концом стальные М12х90.56 ГОСТ 22032</t>
  </si>
  <si>
    <t xml:space="preserve">Шпилька ввинчиваемая стальная М16х80.23 30Х13 ГОСТ 22032</t>
  </si>
  <si>
    <t xml:space="preserve">Шайба 16.01 ГОСТ 13465</t>
  </si>
  <si>
    <t xml:space="preserve">Фильтр ч.32.32.891.06.01.02-0 СБ для гидротурбины</t>
  </si>
  <si>
    <t xml:space="preserve">Переходник 12Х18Н10Т К1/4-М12х1.25</t>
  </si>
  <si>
    <t xml:space="preserve">Датчик разности давления ИТеК ББМВ ЭнИ-100-ДД-2430-02-МП3/ЖК-t10-020-(0...40кПа)-25МПа-42-С1-СК</t>
  </si>
  <si>
    <t xml:space="preserve">Преобразователь виброперемещений ИР ЛИИ ИВП-0.8/200.4х.Т.К20</t>
  </si>
  <si>
    <t xml:space="preserve">Датчик гидростатического давления Гидрогазприбор ЗОНД-20-ГД-К9-(0-1)-м.вод.ст.-42-(-10...+50)-0.5-DIN-М20-10м-вода 50С</t>
  </si>
  <si>
    <t xml:space="preserve">Датчик давления-разрежения ИТеК ББМВ ЭнИ-12H-ДИВ-2340м-02-t10-025-(-1...3) бар-42-GSP-М20-СГ</t>
  </si>
  <si>
    <t xml:space="preserve">Электрод сварочный AG E 316L-16 рутиловый 3.2мм упаковка 2кг</t>
  </si>
  <si>
    <t xml:space="preserve">Бумага парафинированная рулонная БП 3-35 840мм ГОСТ 9569</t>
  </si>
  <si>
    <t xml:space="preserve">Выключатель путевой ВП 15К-21Б-221-54У2.3 660В 10А (КСП)</t>
  </si>
  <si>
    <t xml:space="preserve">Выключатель путевой ВП 15Е-21Б-211-54У2.3 660В 10А (стопор)</t>
  </si>
  <si>
    <t xml:space="preserve">Болт М6х16.23 30Х13 (болты на нажимное кольцо в верхнем уплотнении втулки ЛНА - 8 болтов на одну лопатку)</t>
  </si>
  <si>
    <t xml:space="preserve">Смазка"castrol"  moly-grease арт.1581АЕ-1 тюбик 340гр.</t>
  </si>
  <si>
    <t xml:space="preserve">Болт М36-8gх120.46.0115 шестигранная головка ГОСТ 7798 (стыковой болт</t>
  </si>
  <si>
    <t xml:space="preserve">Гайка шестигранная М36-7H.5.0115 ГОСТ 5915 (гайка на стыковой болт-28х50%)</t>
  </si>
  <si>
    <t xml:space="preserve">Кольцо войлочное тонкошерстное СТ 42-29-5 ГОСТ 288</t>
  </si>
  <si>
    <t xml:space="preserve">Подшипник SKF 7208 BECBM (для узла обратной связи в маслоприёмнике)</t>
  </si>
  <si>
    <t xml:space="preserve">Заготовка втулки маслоприемника ч.4-ГТ165764 Материал БрО10Ф1 265х205х115 вес 22,414 кг</t>
  </si>
  <si>
    <t xml:space="preserve">Заготовка втулки маслоприемника ч.4-ГТ165768 БрО10Ф1  180х125х80мм вес 9.275кг</t>
  </si>
  <si>
    <t xml:space="preserve">Заготовка втулки маслоприемника ч.4-ГТ165776 БрО10Ф1 145х125х80мм 2.986кг</t>
  </si>
  <si>
    <t xml:space="preserve">Болт М24х90.56мм А2 шестигранная головка ГОСТ 15589</t>
  </si>
  <si>
    <t xml:space="preserve">Манжета RU2000320-Z20 32х40х6/7мм полиуретановая -35-110С 0.5м/с 40МПа</t>
  </si>
  <si>
    <t xml:space="preserve">Рукав высокого давления 2STC 20-21.5-800-DKOL/DKOL-30х2(Г)/30х2(Г) (соединение A05-A05, прямой)</t>
  </si>
  <si>
    <t xml:space="preserve">Рукав высокого давления 2STC 20-21.5-900-DKOL/DKOL-30х2(Г)/30х2(Г) (соединение A05-A05, прямой)</t>
  </si>
  <si>
    <t xml:space="preserve">Рукав высокого давления 2SCS 20-21.5-400-DKOL/DKOL-30х2(Г)/30х2-90(Г) (соединение A05-A35, прямой/угловой)</t>
  </si>
  <si>
    <t xml:space="preserve">Рукав высокого давления 2SCS 20-21.5-600-DKOL/DKOL-30х2(Г)/30х2-90(Г) (соединение A05-A35, прямой/угловой)</t>
  </si>
  <si>
    <t xml:space="preserve">Фильтр гидравлический PI9211DRGVST25 Mahle</t>
  </si>
  <si>
    <t xml:space="preserve">Комплект прокладок для корпуса фильтра Pi2111-069 NBR</t>
  </si>
  <si>
    <t xml:space="preserve">Винт с цилиндрической головкой и внутренним шестигранником М16х50мм 6.8 DIN 912</t>
  </si>
  <si>
    <t xml:space="preserve">Винт с цилиндрической головкой и внутренним шестигранником М16х65мм 6.8 DIN 912</t>
  </si>
  <si>
    <t xml:space="preserve">Кольцо уплотнительное O-ring 110х4 мм DIN 3771</t>
  </si>
  <si>
    <t xml:space="preserve">Гайка шестигранная корончатая 2М16-6Н.5 ГОСТ 5918</t>
  </si>
  <si>
    <t xml:space="preserve">Смесь резиновая НО-68-1 ТУ 2512-046-00152081-2003</t>
  </si>
  <si>
    <t xml:space="preserve">Задвижка шиберная Tecofi VGB4400-001NI0100 DN100 PN10 чугунная ручная (штурвал)</t>
  </si>
  <si>
    <t xml:space="preserve">Фланец глухой ч.ГТ-12-01 DN273 Ст20</t>
  </si>
  <si>
    <t xml:space="preserve">Фланец сквозной ч.ГТ-12-02 DN273 Ст20</t>
  </si>
  <si>
    <t xml:space="preserve">Грунтовка полиуретановая для наружных работ Stelpant-PU-Zinc Steelpaint</t>
  </si>
  <si>
    <t xml:space="preserve">Краска однокомпонентная полиуретановая «Stelpant- PU- Combination 100», цвет черный</t>
  </si>
  <si>
    <t xml:space="preserve">Растворитель «Stelpant-PU-Thinner»</t>
  </si>
  <si>
    <t xml:space="preserve">л</t>
  </si>
  <si>
    <t xml:space="preserve">Бобышка БП-КР-30-G1/2 Ст10</t>
  </si>
  <si>
    <t xml:space="preserve">Соединение навертное НСН14 К1/2 12Х18Н10Т для трубопровода</t>
  </si>
  <si>
    <t xml:space="preserve">Соединение ввертное НСВ14 К1/2 12Х18Н10Т для трубопровода</t>
  </si>
  <si>
    <t xml:space="preserve">Пробка заглушка резьбовая М20х1.5мм стальная</t>
  </si>
  <si>
    <t xml:space="preserve">Тройник латунный обжимной 26мм 1" PN10 Valtec VTm.302.N.002606</t>
  </si>
  <si>
    <t xml:space="preserve">Блок клапанный Метран 0104 М Т 3 2 С 1 1 VC D0 2 L3 H1 SR(в расходомерный узел)</t>
  </si>
  <si>
    <t xml:space="preserve">Соединение проходное СШП-14 12Х18Н10Т шаровый ниппель(в расходомерный узел)</t>
  </si>
  <si>
    <t xml:space="preserve">Подшипник шариковый радиальный однорядный с одной защитной шайбой 6307-Z 35х80х21мм SKF</t>
  </si>
  <si>
    <t xml:space="preserve">Подшипник шариковый радиальный однорядный с одной защитной шайбой 6305-Z 25х62х17мм SKF</t>
  </si>
  <si>
    <t xml:space="preserve">Муфта прямая короткая чугунная 15мм ГОСТ 8954</t>
  </si>
  <si>
    <t xml:space="preserve">Клапан обратный поворотный однодисковый Барнаульский литейно-механический завод 50мм PN1.6МПа чугунный вода/пар</t>
  </si>
  <si>
    <t xml:space="preserve">Датчик разности давления Метран 150CD2 (0…40 кПа)-2-2-1-1-L3-A-М5-D1-2-B3-K01-PA(в расходомерный узел)</t>
  </si>
  <si>
    <t xml:space="preserve">Пружина тарельчатая 2-2-3-80-31.5-2.8-2.45 хим.фос.прм ГОСТ 3057</t>
  </si>
  <si>
    <t xml:space="preserve">Гайка шестигранная низкая М30-6Н.21.12Х18Н9Т ГОСТ ISO 4035</t>
  </si>
  <si>
    <t xml:space="preserve">Болт М20х60мм 5.6 стальной оцинкованный</t>
  </si>
  <si>
    <t xml:space="preserve">Винт В.М5-6gх45.48.016 ГОСТ 17473</t>
  </si>
  <si>
    <t xml:space="preserve">Шпилька ввинчиваемая стальная М10х25мм 2.3 30Х13 ГОСТ 22032</t>
  </si>
  <si>
    <t xml:space="preserve">Шпилька ввинчиваемая стальная М36х90.56 30Х13 ГОСТ 22032</t>
  </si>
  <si>
    <t xml:space="preserve">Шпилька ввинчиваемая стальная М36х160.56 30Х13 ГОСТ 22032</t>
  </si>
  <si>
    <t xml:space="preserve">Шпилька с ввинчиваемым концом М12х35мм 2.3 30Х13 ГОСТ 22032</t>
  </si>
  <si>
    <t xml:space="preserve">Шпилька с ввинчиваемым концом стальная М16х55мм 2.3 30Х13 ГОСТ 22032</t>
  </si>
  <si>
    <t xml:space="preserve">Клапан обратный межфланцевый (стяжной) Orbinox RM (GO01A78576) DN150 PN4МПа CF8M</t>
  </si>
  <si>
    <t xml:space="preserve">Rлапан обратный межфланцевый (стяжной) Orbinox RM (GO01A78576) DN50 PN4МПа CF8M</t>
  </si>
  <si>
    <t xml:space="preserve">Переходник Гималаи П-Н10Б10Б НР G1/2'- НР G1/2' стальной</t>
  </si>
  <si>
    <t xml:space="preserve">Переходник Гималаи П-Н10Б23Б НР М20х1.5-НР G1/2' стальной</t>
  </si>
  <si>
    <t xml:space="preserve">Эмаль ФЕРРА-ЖД-АУ-100У RAL9022 (серебристо - серый) </t>
  </si>
  <si>
    <t xml:space="preserve">Светильник светодиодный Световые технологии Acorn LED 40 5000К 40Вт промышленный</t>
  </si>
  <si>
    <t xml:space="preserve">Датчик избыточного давления ЭнИ-12Н-ДИВ-2340м-02-110-025-(-1...3) бар-42-GPS-М20-СГ</t>
  </si>
  <si>
    <t xml:space="preserve">Датчик гидростатического давления ЗОНД-20-ГД-К9-(0-1)-м.вод.ст.-42-(-10...+50)-0.5-DIN-М20-10м-вода 70С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</si>
</sst>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0"/>
    <numFmt numFmtId="167" formatCode="#,##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sz val="10"/>
      <name val="Arial Cyr"/>
      <family val="0"/>
      <charset val="1"/>
    </font>
    <font>
      <b val="true"/>
      <sz val="14"/>
      <name val="Times New Roman"/>
      <family val="1"/>
      <charset val="204"/>
    </font>
    <font>
      <sz val="11"/>
      <name val="Calibri"/>
      <family val="2"/>
      <charset val="1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 2" xfId="21"/>
    <cellStyle name="Обычный 25" xfId="22"/>
    <cellStyle name="Обычный 3" xfId="23"/>
    <cellStyle name="Обычный 4" xfId="24"/>
    <cellStyle name="Финансовый 2" xfId="2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D0CE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08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E082"/>
    <pageSetUpPr fitToPage="false"/>
  </sheetPr>
  <dimension ref="A1:O599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4" ySplit="1" topLeftCell="E407" activePane="bottomRight" state="frozen"/>
      <selection pane="topLeft" activeCell="A1" activeCellId="0" sqref="A1"/>
      <selection pane="topRight" activeCell="E1" activeCellId="0" sqref="E1"/>
      <selection pane="bottomLeft" activeCell="A407" activeCellId="0" sqref="A407"/>
      <selection pane="bottomRight" activeCell="B362" activeCellId="0" sqref="B362"/>
    </sheetView>
  </sheetViews>
  <sheetFormatPr defaultColWidth="8.71484375" defaultRowHeight="32.25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2" width="122.42"/>
    <col collapsed="false" customWidth="true" hidden="false" outlineLevel="0" max="3" min="3" style="1" width="22.29"/>
    <col collapsed="false" customWidth="true" hidden="false" outlineLevel="0" max="4" min="4" style="1" width="31.29"/>
    <col collapsed="false" customWidth="false" hidden="false" outlineLevel="0" max="16384" min="5" style="1" width="8.71"/>
  </cols>
  <sheetData>
    <row r="1" customFormat="false" ht="44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false" ht="32.25" hidden="false" customHeight="true" outlineLevel="0" collapsed="false">
      <c r="A2" s="5" t="n">
        <v>1</v>
      </c>
      <c r="B2" s="6" t="s">
        <v>4</v>
      </c>
      <c r="C2" s="7" t="s">
        <v>5</v>
      </c>
      <c r="D2" s="8" t="n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Format="false" ht="32.25" hidden="false" customHeight="true" outlineLevel="0" collapsed="false">
      <c r="A3" s="5" t="n">
        <v>2</v>
      </c>
      <c r="B3" s="6" t="s">
        <v>6</v>
      </c>
      <c r="C3" s="7" t="s">
        <v>5</v>
      </c>
      <c r="D3" s="8" t="n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customFormat="false" ht="32.25" hidden="false" customHeight="true" outlineLevel="0" collapsed="false">
      <c r="A4" s="5" t="n">
        <v>3</v>
      </c>
      <c r="B4" s="6" t="s">
        <v>7</v>
      </c>
      <c r="C4" s="7" t="s">
        <v>5</v>
      </c>
      <c r="D4" s="8" t="n">
        <v>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customFormat="false" ht="32.25" hidden="false" customHeight="true" outlineLevel="0" collapsed="false">
      <c r="A5" s="5" t="n">
        <v>4</v>
      </c>
      <c r="B5" s="10" t="s">
        <v>8</v>
      </c>
      <c r="C5" s="7" t="s">
        <v>5</v>
      </c>
      <c r="D5" s="11" t="n">
        <v>4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customFormat="false" ht="32.25" hidden="false" customHeight="true" outlineLevel="0" collapsed="false">
      <c r="A6" s="5" t="n">
        <v>5</v>
      </c>
      <c r="B6" s="6" t="s">
        <v>9</v>
      </c>
      <c r="C6" s="7" t="s">
        <v>5</v>
      </c>
      <c r="D6" s="8" t="n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customFormat="false" ht="32.25" hidden="false" customHeight="true" outlineLevel="0" collapsed="false">
      <c r="A7" s="5" t="n">
        <v>6</v>
      </c>
      <c r="B7" s="6" t="s">
        <v>10</v>
      </c>
      <c r="C7" s="7" t="s">
        <v>5</v>
      </c>
      <c r="D7" s="12" t="n">
        <v>16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customFormat="false" ht="32.25" hidden="false" customHeight="true" outlineLevel="0" collapsed="false">
      <c r="A8" s="5" t="n">
        <v>7</v>
      </c>
      <c r="B8" s="6" t="s">
        <v>11</v>
      </c>
      <c r="C8" s="7" t="s">
        <v>5</v>
      </c>
      <c r="D8" s="8" t="n">
        <v>8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customFormat="false" ht="32.25" hidden="false" customHeight="true" outlineLevel="0" collapsed="false">
      <c r="A9" s="5" t="n">
        <v>8</v>
      </c>
      <c r="B9" s="6" t="s">
        <v>12</v>
      </c>
      <c r="C9" s="7" t="s">
        <v>5</v>
      </c>
      <c r="D9" s="8" t="n">
        <v>8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customFormat="false" ht="32.25" hidden="false" customHeight="true" outlineLevel="0" collapsed="false">
      <c r="A10" s="5" t="n">
        <v>9</v>
      </c>
      <c r="B10" s="10" t="s">
        <v>13</v>
      </c>
      <c r="C10" s="7" t="s">
        <v>5</v>
      </c>
      <c r="D10" s="11" t="n">
        <v>8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customFormat="false" ht="32.25" hidden="false" customHeight="true" outlineLevel="0" collapsed="false">
      <c r="A11" s="5" t="n">
        <v>10</v>
      </c>
      <c r="B11" s="6" t="s">
        <v>14</v>
      </c>
      <c r="C11" s="7" t="s">
        <v>5</v>
      </c>
      <c r="D11" s="8" t="n">
        <v>8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customFormat="false" ht="32.25" hidden="false" customHeight="true" outlineLevel="0" collapsed="false">
      <c r="A12" s="5" t="n">
        <v>11</v>
      </c>
      <c r="B12" s="6" t="s">
        <v>15</v>
      </c>
      <c r="C12" s="7" t="s">
        <v>5</v>
      </c>
      <c r="D12" s="12" t="n">
        <v>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customFormat="false" ht="32.25" hidden="false" customHeight="true" outlineLevel="0" collapsed="false">
      <c r="A13" s="5" t="n">
        <v>12</v>
      </c>
      <c r="B13" s="6" t="s">
        <v>16</v>
      </c>
      <c r="C13" s="7" t="s">
        <v>5</v>
      </c>
      <c r="D13" s="8" t="n">
        <v>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customFormat="false" ht="32.25" hidden="false" customHeight="true" outlineLevel="0" collapsed="false">
      <c r="A14" s="5" t="n">
        <v>13</v>
      </c>
      <c r="B14" s="6" t="s">
        <v>17</v>
      </c>
      <c r="C14" s="7" t="s">
        <v>5</v>
      </c>
      <c r="D14" s="8" t="n">
        <v>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customFormat="false" ht="32.25" hidden="false" customHeight="true" outlineLevel="0" collapsed="false">
      <c r="A15" s="5" t="n">
        <v>14</v>
      </c>
      <c r="B15" s="10" t="s">
        <v>18</v>
      </c>
      <c r="C15" s="7" t="s">
        <v>5</v>
      </c>
      <c r="D15" s="11" t="n">
        <v>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customFormat="false" ht="32.25" hidden="false" customHeight="true" outlineLevel="0" collapsed="false">
      <c r="A16" s="5" t="n">
        <v>15</v>
      </c>
      <c r="B16" s="6" t="s">
        <v>19</v>
      </c>
      <c r="C16" s="7" t="s">
        <v>5</v>
      </c>
      <c r="D16" s="8" t="n">
        <v>4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customFormat="false" ht="32.25" hidden="false" customHeight="true" outlineLevel="0" collapsed="false">
      <c r="A17" s="5" t="n">
        <v>16</v>
      </c>
      <c r="B17" s="6" t="s">
        <v>20</v>
      </c>
      <c r="C17" s="7" t="s">
        <v>5</v>
      </c>
      <c r="D17" s="12" t="n">
        <v>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customFormat="false" ht="32.25" hidden="false" customHeight="true" outlineLevel="0" collapsed="false">
      <c r="A18" s="5" t="n">
        <v>17</v>
      </c>
      <c r="B18" s="6" t="s">
        <v>21</v>
      </c>
      <c r="C18" s="7" t="s">
        <v>5</v>
      </c>
      <c r="D18" s="8" t="n">
        <v>12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customFormat="false" ht="32.25" hidden="false" customHeight="true" outlineLevel="0" collapsed="false">
      <c r="A19" s="5" t="n">
        <v>18</v>
      </c>
      <c r="B19" s="6" t="s">
        <v>22</v>
      </c>
      <c r="C19" s="7" t="s">
        <v>5</v>
      </c>
      <c r="D19" s="8" t="n">
        <v>16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customFormat="false" ht="32.25" hidden="false" customHeight="true" outlineLevel="0" collapsed="false">
      <c r="A20" s="5" t="n">
        <v>19</v>
      </c>
      <c r="B20" s="10" t="s">
        <v>23</v>
      </c>
      <c r="C20" s="7" t="s">
        <v>5</v>
      </c>
      <c r="D20" s="11" t="n">
        <v>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customFormat="false" ht="32.25" hidden="false" customHeight="true" outlineLevel="0" collapsed="false">
      <c r="A21" s="5" t="n">
        <v>20</v>
      </c>
      <c r="B21" s="6" t="s">
        <v>24</v>
      </c>
      <c r="C21" s="7" t="s">
        <v>5</v>
      </c>
      <c r="D21" s="8" t="n">
        <v>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customFormat="false" ht="32.25" hidden="false" customHeight="true" outlineLevel="0" collapsed="false">
      <c r="A22" s="5" t="n">
        <v>21</v>
      </c>
      <c r="B22" s="6" t="s">
        <v>25</v>
      </c>
      <c r="C22" s="7" t="s">
        <v>5</v>
      </c>
      <c r="D22" s="12" t="n">
        <v>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customFormat="false" ht="36.75" hidden="false" customHeight="true" outlineLevel="0" collapsed="false">
      <c r="A23" s="5" t="n">
        <v>22</v>
      </c>
      <c r="B23" s="6" t="s">
        <v>26</v>
      </c>
      <c r="C23" s="7" t="s">
        <v>5</v>
      </c>
      <c r="D23" s="8" t="n">
        <v>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customFormat="false" ht="32.25" hidden="false" customHeight="true" outlineLevel="0" collapsed="false">
      <c r="A24" s="5" t="n">
        <v>23</v>
      </c>
      <c r="B24" s="6" t="s">
        <v>27</v>
      </c>
      <c r="C24" s="7" t="s">
        <v>5</v>
      </c>
      <c r="D24" s="8" t="n">
        <v>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customFormat="false" ht="32.25" hidden="false" customHeight="true" outlineLevel="0" collapsed="false">
      <c r="A25" s="5" t="n">
        <v>24</v>
      </c>
      <c r="B25" s="10" t="s">
        <v>28</v>
      </c>
      <c r="C25" s="7" t="s">
        <v>5</v>
      </c>
      <c r="D25" s="11" t="n">
        <v>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customFormat="false" ht="32.25" hidden="false" customHeight="true" outlineLevel="0" collapsed="false">
      <c r="A26" s="5" t="n">
        <v>25</v>
      </c>
      <c r="B26" s="6" t="s">
        <v>29</v>
      </c>
      <c r="C26" s="7" t="s">
        <v>5</v>
      </c>
      <c r="D26" s="8" t="n">
        <v>16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customFormat="false" ht="32.25" hidden="false" customHeight="true" outlineLevel="0" collapsed="false">
      <c r="A27" s="5" t="n">
        <v>26</v>
      </c>
      <c r="B27" s="6" t="s">
        <v>30</v>
      </c>
      <c r="C27" s="13" t="s">
        <v>31</v>
      </c>
      <c r="D27" s="14" t="n">
        <v>120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customFormat="false" ht="32.25" hidden="false" customHeight="true" outlineLevel="0" collapsed="false">
      <c r="A28" s="5" t="n">
        <v>27</v>
      </c>
      <c r="B28" s="6" t="s">
        <v>32</v>
      </c>
      <c r="C28" s="7" t="s">
        <v>5</v>
      </c>
      <c r="D28" s="8" t="n">
        <v>4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customFormat="false" ht="32.25" hidden="false" customHeight="true" outlineLevel="0" collapsed="false">
      <c r="A29" s="5" t="n">
        <v>28</v>
      </c>
      <c r="B29" s="10" t="s">
        <v>33</v>
      </c>
      <c r="C29" s="7" t="s">
        <v>5</v>
      </c>
      <c r="D29" s="11" t="n">
        <v>12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customFormat="false" ht="32.25" hidden="false" customHeight="true" outlineLevel="0" collapsed="false">
      <c r="A30" s="5" t="n">
        <v>29</v>
      </c>
      <c r="B30" s="6" t="s">
        <v>34</v>
      </c>
      <c r="C30" s="7" t="s">
        <v>35</v>
      </c>
      <c r="D30" s="7" t="n">
        <f aca="false">60+15</f>
        <v>75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customFormat="false" ht="32.25" hidden="false" customHeight="true" outlineLevel="0" collapsed="false">
      <c r="A31" s="5" t="n">
        <v>30</v>
      </c>
      <c r="B31" s="6" t="s">
        <v>36</v>
      </c>
      <c r="C31" s="7" t="s">
        <v>5</v>
      </c>
      <c r="D31" s="12" t="n">
        <f aca="false">8+2</f>
        <v>10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customFormat="false" ht="32.25" hidden="false" customHeight="true" outlineLevel="0" collapsed="false">
      <c r="A32" s="5" t="n">
        <v>31</v>
      </c>
      <c r="B32" s="6" t="s">
        <v>37</v>
      </c>
      <c r="C32" s="7" t="s">
        <v>5</v>
      </c>
      <c r="D32" s="8" t="n">
        <f aca="false">4+1</f>
        <v>5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customFormat="false" ht="32.25" hidden="false" customHeight="true" outlineLevel="0" collapsed="false">
      <c r="A33" s="5" t="n">
        <v>32</v>
      </c>
      <c r="B33" s="6" t="s">
        <v>38</v>
      </c>
      <c r="C33" s="7" t="s">
        <v>31</v>
      </c>
      <c r="D33" s="7" t="n">
        <f aca="false">40+10</f>
        <v>50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customFormat="false" ht="32.25" hidden="false" customHeight="true" outlineLevel="0" collapsed="false">
      <c r="A34" s="5" t="n">
        <v>33</v>
      </c>
      <c r="B34" s="10" t="s">
        <v>39</v>
      </c>
      <c r="C34" s="7" t="s">
        <v>5</v>
      </c>
      <c r="D34" s="11" t="n">
        <f aca="false">20+5</f>
        <v>25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customFormat="false" ht="35.25" hidden="false" customHeight="true" outlineLevel="0" collapsed="false">
      <c r="A35" s="5" t="n">
        <v>34</v>
      </c>
      <c r="B35" s="6" t="s">
        <v>40</v>
      </c>
      <c r="C35" s="7" t="s">
        <v>5</v>
      </c>
      <c r="D35" s="8" t="n">
        <f aca="false">4+1</f>
        <v>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customFormat="false" ht="32.25" hidden="false" customHeight="true" outlineLevel="0" collapsed="false">
      <c r="A36" s="5" t="n">
        <v>35</v>
      </c>
      <c r="B36" s="6" t="s">
        <v>41</v>
      </c>
      <c r="C36" s="7" t="s">
        <v>5</v>
      </c>
      <c r="D36" s="12" t="n">
        <f aca="false">4+1</f>
        <v>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customFormat="false" ht="32.25" hidden="false" customHeight="true" outlineLevel="0" collapsed="false">
      <c r="A37" s="5" t="n">
        <v>36</v>
      </c>
      <c r="B37" s="6" t="s">
        <v>42</v>
      </c>
      <c r="C37" s="7" t="s">
        <v>5</v>
      </c>
      <c r="D37" s="8" t="n">
        <f aca="false">12+3</f>
        <v>15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customFormat="false" ht="32.25" hidden="false" customHeight="true" outlineLevel="0" collapsed="false">
      <c r="A38" s="5" t="n">
        <v>37</v>
      </c>
      <c r="B38" s="6" t="s">
        <v>43</v>
      </c>
      <c r="C38" s="7" t="s">
        <v>5</v>
      </c>
      <c r="D38" s="8" t="n">
        <f aca="false">4+1</f>
        <v>5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customFormat="false" ht="32.25" hidden="false" customHeight="true" outlineLevel="0" collapsed="false">
      <c r="A39" s="5" t="n">
        <v>38</v>
      </c>
      <c r="B39" s="10" t="s">
        <v>44</v>
      </c>
      <c r="C39" s="7" t="s">
        <v>5</v>
      </c>
      <c r="D39" s="11" t="n">
        <f aca="false">4+1</f>
        <v>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customFormat="false" ht="32.25" hidden="false" customHeight="true" outlineLevel="0" collapsed="false">
      <c r="A40" s="5" t="n">
        <v>39</v>
      </c>
      <c r="B40" s="6" t="s">
        <v>45</v>
      </c>
      <c r="C40" s="7" t="s">
        <v>5</v>
      </c>
      <c r="D40" s="8" t="n">
        <f aca="false">8+2</f>
        <v>10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customFormat="false" ht="32.25" hidden="false" customHeight="true" outlineLevel="0" collapsed="false">
      <c r="A41" s="5" t="n">
        <v>40</v>
      </c>
      <c r="B41" s="6" t="s">
        <v>46</v>
      </c>
      <c r="C41" s="7" t="s">
        <v>5</v>
      </c>
      <c r="D41" s="12" t="n">
        <f aca="false">4+1</f>
        <v>5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customFormat="false" ht="32.25" hidden="false" customHeight="true" outlineLevel="0" collapsed="false">
      <c r="A42" s="5" t="n">
        <v>41</v>
      </c>
      <c r="B42" s="6" t="s">
        <v>47</v>
      </c>
      <c r="C42" s="7" t="s">
        <v>35</v>
      </c>
      <c r="D42" s="7" t="n">
        <f aca="false">4+1</f>
        <v>5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customFormat="false" ht="32.25" hidden="false" customHeight="true" outlineLevel="0" collapsed="false">
      <c r="A43" s="5" t="n">
        <v>42</v>
      </c>
      <c r="B43" s="6" t="s">
        <v>48</v>
      </c>
      <c r="C43" s="7" t="s">
        <v>5</v>
      </c>
      <c r="D43" s="8" t="n">
        <f aca="false">4+1</f>
        <v>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customFormat="false" ht="42" hidden="false" customHeight="true" outlineLevel="0" collapsed="false">
      <c r="A44" s="5" t="n">
        <v>43</v>
      </c>
      <c r="B44" s="10" t="s">
        <v>49</v>
      </c>
      <c r="C44" s="7" t="s">
        <v>5</v>
      </c>
      <c r="D44" s="11" t="n">
        <f aca="false">4+1</f>
        <v>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customFormat="false" ht="32.25" hidden="false" customHeight="true" outlineLevel="0" collapsed="false">
      <c r="A45" s="5" t="n">
        <v>44</v>
      </c>
      <c r="B45" s="6" t="s">
        <v>50</v>
      </c>
      <c r="C45" s="7" t="s">
        <v>35</v>
      </c>
      <c r="D45" s="7" t="n">
        <f aca="false">5.2+1.3</f>
        <v>6.5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customFormat="false" ht="32.25" hidden="false" customHeight="true" outlineLevel="0" collapsed="false">
      <c r="A46" s="5" t="n">
        <v>45</v>
      </c>
      <c r="B46" s="6" t="s">
        <v>51</v>
      </c>
      <c r="C46" s="7" t="s">
        <v>5</v>
      </c>
      <c r="D46" s="12" t="n">
        <f aca="false">4+1</f>
        <v>5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customFormat="false" ht="32.25" hidden="false" customHeight="true" outlineLevel="0" collapsed="false">
      <c r="A47" s="5" t="n">
        <v>46</v>
      </c>
      <c r="B47" s="6" t="s">
        <v>52</v>
      </c>
      <c r="C47" s="7" t="s">
        <v>5</v>
      </c>
      <c r="D47" s="8" t="n">
        <f aca="false">4+1</f>
        <v>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customFormat="false" ht="32.25" hidden="false" customHeight="true" outlineLevel="0" collapsed="false">
      <c r="A48" s="5" t="n">
        <v>47</v>
      </c>
      <c r="B48" s="6" t="s">
        <v>53</v>
      </c>
      <c r="C48" s="7" t="s">
        <v>5</v>
      </c>
      <c r="D48" s="8" t="n">
        <f aca="false">4+1</f>
        <v>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customFormat="false" ht="32.25" hidden="false" customHeight="true" outlineLevel="0" collapsed="false">
      <c r="A49" s="5" t="n">
        <v>48</v>
      </c>
      <c r="B49" s="10" t="s">
        <v>54</v>
      </c>
      <c r="C49" s="15" t="s">
        <v>55</v>
      </c>
      <c r="D49" s="16" t="n">
        <f aca="false">240+60</f>
        <v>300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customFormat="false" ht="32.25" hidden="false" customHeight="true" outlineLevel="0" collapsed="false">
      <c r="A50" s="5" t="n">
        <v>49</v>
      </c>
      <c r="B50" s="6" t="s">
        <v>56</v>
      </c>
      <c r="C50" s="7" t="s">
        <v>5</v>
      </c>
      <c r="D50" s="8" t="n">
        <v>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customFormat="false" ht="32.25" hidden="false" customHeight="true" outlineLevel="0" collapsed="false">
      <c r="A51" s="5" t="n">
        <v>50</v>
      </c>
      <c r="B51" s="6" t="s">
        <v>57</v>
      </c>
      <c r="C51" s="7" t="s">
        <v>5</v>
      </c>
      <c r="D51" s="8" t="n">
        <v>4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customFormat="false" ht="32.25" hidden="false" customHeight="true" outlineLevel="0" collapsed="false">
      <c r="A52" s="5" t="n">
        <v>51</v>
      </c>
      <c r="B52" s="6" t="s">
        <v>58</v>
      </c>
      <c r="C52" s="7" t="s">
        <v>5</v>
      </c>
      <c r="D52" s="8" t="n">
        <v>4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customFormat="false" ht="32.25" hidden="false" customHeight="true" outlineLevel="0" collapsed="false">
      <c r="A53" s="5" t="n">
        <v>52</v>
      </c>
      <c r="B53" s="10" t="s">
        <v>59</v>
      </c>
      <c r="C53" s="7" t="s">
        <v>5</v>
      </c>
      <c r="D53" s="11" t="n">
        <v>40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customFormat="false" ht="32.25" hidden="false" customHeight="true" outlineLevel="0" collapsed="false">
      <c r="A54" s="5" t="n">
        <v>53</v>
      </c>
      <c r="B54" s="6" t="s">
        <v>60</v>
      </c>
      <c r="C54" s="7" t="s">
        <v>5</v>
      </c>
      <c r="D54" s="8" t="n">
        <v>8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customFormat="false" ht="32.25" hidden="false" customHeight="true" outlineLevel="0" collapsed="false">
      <c r="A55" s="5" t="n">
        <v>54</v>
      </c>
      <c r="B55" s="6" t="s">
        <v>61</v>
      </c>
      <c r="C55" s="13" t="s">
        <v>35</v>
      </c>
      <c r="D55" s="14" t="n">
        <v>20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customFormat="false" ht="32.25" hidden="false" customHeight="true" outlineLevel="0" collapsed="false">
      <c r="A56" s="5" t="n">
        <v>55</v>
      </c>
      <c r="B56" s="6" t="s">
        <v>62</v>
      </c>
      <c r="C56" s="7" t="s">
        <v>63</v>
      </c>
      <c r="D56" s="7" t="n">
        <v>2.16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customFormat="false" ht="32.25" hidden="false" customHeight="true" outlineLevel="0" collapsed="false">
      <c r="A57" s="5" t="n">
        <v>56</v>
      </c>
      <c r="B57" s="6" t="s">
        <v>64</v>
      </c>
      <c r="C57" s="7" t="s">
        <v>5</v>
      </c>
      <c r="D57" s="8" t="n">
        <v>4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customFormat="false" ht="32.25" hidden="false" customHeight="true" outlineLevel="0" collapsed="false">
      <c r="A58" s="5" t="n">
        <v>57</v>
      </c>
      <c r="B58" s="10" t="s">
        <v>65</v>
      </c>
      <c r="C58" s="7" t="s">
        <v>5</v>
      </c>
      <c r="D58" s="11" t="n">
        <v>4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customFormat="false" ht="32.25" hidden="false" customHeight="true" outlineLevel="0" collapsed="false">
      <c r="A59" s="5" t="n">
        <v>58</v>
      </c>
      <c r="B59" s="6" t="s">
        <v>66</v>
      </c>
      <c r="C59" s="7" t="s">
        <v>67</v>
      </c>
      <c r="D59" s="7" t="n">
        <v>100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customFormat="false" ht="32.25" hidden="false" customHeight="true" outlineLevel="0" collapsed="false">
      <c r="A60" s="5" t="n">
        <v>59</v>
      </c>
      <c r="B60" s="6" t="s">
        <v>68</v>
      </c>
      <c r="C60" s="7" t="s">
        <v>5</v>
      </c>
      <c r="D60" s="8" t="n">
        <v>10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customFormat="false" ht="32.25" hidden="false" customHeight="true" outlineLevel="0" collapsed="false">
      <c r="A61" s="5" t="n">
        <v>60</v>
      </c>
      <c r="B61" s="6" t="s">
        <v>69</v>
      </c>
      <c r="C61" s="7" t="s">
        <v>5</v>
      </c>
      <c r="D61" s="8" t="n">
        <v>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customFormat="false" ht="32.25" hidden="false" customHeight="true" outlineLevel="0" collapsed="false">
      <c r="A62" s="5" t="n">
        <v>61</v>
      </c>
      <c r="B62" s="10" t="s">
        <v>70</v>
      </c>
      <c r="C62" s="7" t="s">
        <v>5</v>
      </c>
      <c r="D62" s="11" t="n">
        <v>13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customFormat="false" ht="32.25" hidden="false" customHeight="true" outlineLevel="0" collapsed="false">
      <c r="A63" s="5" t="n">
        <v>62</v>
      </c>
      <c r="B63" s="6" t="s">
        <v>71</v>
      </c>
      <c r="C63" s="7" t="s">
        <v>5</v>
      </c>
      <c r="D63" s="8" t="n">
        <v>3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customFormat="false" ht="32.25" hidden="false" customHeight="true" outlineLevel="0" collapsed="false">
      <c r="A64" s="5" t="n">
        <v>63</v>
      </c>
      <c r="B64" s="6" t="s">
        <v>72</v>
      </c>
      <c r="C64" s="7" t="s">
        <v>5</v>
      </c>
      <c r="D64" s="12" t="n">
        <v>20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customFormat="false" ht="32.25" hidden="false" customHeight="true" outlineLevel="0" collapsed="false">
      <c r="A65" s="5" t="n">
        <v>64</v>
      </c>
      <c r="B65" s="6" t="s">
        <v>73</v>
      </c>
      <c r="C65" s="7" t="s">
        <v>67</v>
      </c>
      <c r="D65" s="7" t="n">
        <v>0.4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customFormat="false" ht="32.25" hidden="false" customHeight="true" outlineLevel="0" collapsed="false">
      <c r="A66" s="5" t="n">
        <v>65</v>
      </c>
      <c r="B66" s="6" t="s">
        <v>74</v>
      </c>
      <c r="C66" s="7" t="s">
        <v>5</v>
      </c>
      <c r="D66" s="8" t="n">
        <v>2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customFormat="false" ht="32.25" hidden="false" customHeight="true" outlineLevel="0" collapsed="false">
      <c r="A67" s="5" t="n">
        <v>66</v>
      </c>
      <c r="B67" s="10" t="s">
        <v>75</v>
      </c>
      <c r="C67" s="7" t="s">
        <v>5</v>
      </c>
      <c r="D67" s="11" t="n">
        <v>10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customFormat="false" ht="32.25" hidden="false" customHeight="true" outlineLevel="0" collapsed="false">
      <c r="A68" s="5" t="n">
        <v>67</v>
      </c>
      <c r="B68" s="6" t="s">
        <v>76</v>
      </c>
      <c r="C68" s="7" t="s">
        <v>5</v>
      </c>
      <c r="D68" s="8" t="n">
        <v>2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customFormat="false" ht="32.25" hidden="false" customHeight="true" outlineLevel="0" collapsed="false">
      <c r="A69" s="5" t="n">
        <v>68</v>
      </c>
      <c r="B69" s="6" t="s">
        <v>77</v>
      </c>
      <c r="C69" s="13" t="s">
        <v>67</v>
      </c>
      <c r="D69" s="14" t="n">
        <v>16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customFormat="false" ht="32.25" hidden="false" customHeight="true" outlineLevel="0" collapsed="false">
      <c r="A70" s="5" t="n">
        <v>69</v>
      </c>
      <c r="B70" s="6" t="s">
        <v>78</v>
      </c>
      <c r="C70" s="7" t="s">
        <v>5</v>
      </c>
      <c r="D70" s="8" t="n">
        <v>10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customFormat="false" ht="32.25" hidden="false" customHeight="true" outlineLevel="0" collapsed="false">
      <c r="A71" s="5" t="n">
        <v>70</v>
      </c>
      <c r="B71" s="6" t="s">
        <v>79</v>
      </c>
      <c r="C71" s="7" t="s">
        <v>67</v>
      </c>
      <c r="D71" s="7" t="n">
        <v>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customFormat="false" ht="32.25" hidden="false" customHeight="true" outlineLevel="0" collapsed="false">
      <c r="A72" s="5" t="n">
        <v>71</v>
      </c>
      <c r="B72" s="10" t="s">
        <v>80</v>
      </c>
      <c r="C72" s="7" t="s">
        <v>5</v>
      </c>
      <c r="D72" s="11" t="n">
        <v>8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customFormat="false" ht="32.25" hidden="false" customHeight="true" outlineLevel="0" collapsed="false">
      <c r="A73" s="5" t="n">
        <v>72</v>
      </c>
      <c r="B73" s="6" t="s">
        <v>81</v>
      </c>
      <c r="C73" s="7" t="s">
        <v>5</v>
      </c>
      <c r="D73" s="8" t="n">
        <v>2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customFormat="false" ht="32.25" hidden="false" customHeight="true" outlineLevel="0" collapsed="false">
      <c r="A74" s="5" t="n">
        <v>73</v>
      </c>
      <c r="B74" s="6" t="s">
        <v>82</v>
      </c>
      <c r="C74" s="7" t="s">
        <v>5</v>
      </c>
      <c r="D74" s="12" t="n">
        <v>3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customFormat="false" ht="32.25" hidden="false" customHeight="true" outlineLevel="0" collapsed="false">
      <c r="A75" s="5" t="n">
        <v>74</v>
      </c>
      <c r="B75" s="6" t="s">
        <v>83</v>
      </c>
      <c r="C75" s="7" t="s">
        <v>5</v>
      </c>
      <c r="D75" s="8" t="n">
        <v>8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customFormat="false" ht="32.25" hidden="false" customHeight="true" outlineLevel="0" collapsed="false">
      <c r="A76" s="5" t="n">
        <v>75</v>
      </c>
      <c r="B76" s="6" t="s">
        <v>84</v>
      </c>
      <c r="C76" s="7" t="s">
        <v>5</v>
      </c>
      <c r="D76" s="8" t="n">
        <v>4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customFormat="false" ht="32.25" hidden="false" customHeight="true" outlineLevel="0" collapsed="false">
      <c r="A77" s="5" t="n">
        <v>76</v>
      </c>
      <c r="B77" s="10" t="s">
        <v>85</v>
      </c>
      <c r="C77" s="15" t="s">
        <v>67</v>
      </c>
      <c r="D77" s="16" t="n">
        <v>5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customFormat="false" ht="32.25" hidden="false" customHeight="true" outlineLevel="0" collapsed="false">
      <c r="A78" s="5" t="n">
        <v>77</v>
      </c>
      <c r="B78" s="6" t="s">
        <v>86</v>
      </c>
      <c r="C78" s="7" t="s">
        <v>5</v>
      </c>
      <c r="D78" s="8" t="n">
        <v>6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customFormat="false" ht="32.25" hidden="false" customHeight="true" outlineLevel="0" collapsed="false">
      <c r="A79" s="5" t="n">
        <v>78</v>
      </c>
      <c r="B79" s="6" t="s">
        <v>87</v>
      </c>
      <c r="C79" s="7" t="s">
        <v>5</v>
      </c>
      <c r="D79" s="8" t="n">
        <v>2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customFormat="false" ht="32.25" hidden="false" customHeight="true" outlineLevel="0" collapsed="false">
      <c r="A80" s="5" t="n">
        <v>79</v>
      </c>
      <c r="B80" s="6" t="s">
        <v>88</v>
      </c>
      <c r="C80" s="7" t="s">
        <v>5</v>
      </c>
      <c r="D80" s="12" t="n">
        <v>4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customFormat="false" ht="32.25" hidden="false" customHeight="true" outlineLevel="0" collapsed="false">
      <c r="A81" s="5" t="n">
        <v>80</v>
      </c>
      <c r="B81" s="6" t="s">
        <v>89</v>
      </c>
      <c r="C81" s="7" t="s">
        <v>5</v>
      </c>
      <c r="D81" s="8" t="n">
        <v>4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customFormat="false" ht="32.25" hidden="false" customHeight="true" outlineLevel="0" collapsed="false">
      <c r="A82" s="5" t="n">
        <v>81</v>
      </c>
      <c r="B82" s="6" t="s">
        <v>90</v>
      </c>
      <c r="C82" s="7" t="s">
        <v>5</v>
      </c>
      <c r="D82" s="8" t="n">
        <v>8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customFormat="false" ht="32.25" hidden="false" customHeight="true" outlineLevel="0" collapsed="false">
      <c r="A83" s="5" t="n">
        <v>82</v>
      </c>
      <c r="B83" s="10" t="s">
        <v>91</v>
      </c>
      <c r="C83" s="7" t="s">
        <v>5</v>
      </c>
      <c r="D83" s="11" t="n">
        <v>2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customFormat="false" ht="32.25" hidden="false" customHeight="true" outlineLevel="0" collapsed="false">
      <c r="A84" s="5" t="n">
        <v>83</v>
      </c>
      <c r="B84" s="6" t="s">
        <v>92</v>
      </c>
      <c r="C84" s="7" t="s">
        <v>93</v>
      </c>
      <c r="D84" s="8" t="n">
        <v>2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customFormat="false" ht="32.25" hidden="false" customHeight="true" outlineLevel="0" collapsed="false">
      <c r="A85" s="5" t="n">
        <v>84</v>
      </c>
      <c r="B85" s="6" t="s">
        <v>94</v>
      </c>
      <c r="C85" s="7" t="s">
        <v>5</v>
      </c>
      <c r="D85" s="12" t="n">
        <v>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customFormat="false" ht="32.25" hidden="false" customHeight="true" outlineLevel="0" collapsed="false">
      <c r="A86" s="5" t="n">
        <v>85</v>
      </c>
      <c r="B86" s="6" t="s">
        <v>95</v>
      </c>
      <c r="C86" s="7" t="s">
        <v>96</v>
      </c>
      <c r="D86" s="7" t="n">
        <v>2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customFormat="false" ht="32.25" hidden="false" customHeight="true" outlineLevel="0" collapsed="false">
      <c r="A87" s="5" t="n">
        <v>86</v>
      </c>
      <c r="B87" s="6" t="s">
        <v>97</v>
      </c>
      <c r="C87" s="7" t="s">
        <v>67</v>
      </c>
      <c r="D87" s="7" t="n">
        <v>37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customFormat="false" ht="32.25" hidden="false" customHeight="true" outlineLevel="0" collapsed="false">
      <c r="A88" s="5" t="n">
        <v>87</v>
      </c>
      <c r="B88" s="10" t="s">
        <v>98</v>
      </c>
      <c r="C88" s="7" t="s">
        <v>5</v>
      </c>
      <c r="D88" s="11" t="n">
        <v>2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customFormat="false" ht="32.25" hidden="false" customHeight="true" outlineLevel="0" collapsed="false">
      <c r="A89" s="5" t="n">
        <v>88</v>
      </c>
      <c r="B89" s="6" t="s">
        <v>99</v>
      </c>
      <c r="C89" s="7" t="s">
        <v>5</v>
      </c>
      <c r="D89" s="8" t="n">
        <v>4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customFormat="false" ht="32.25" hidden="false" customHeight="true" outlineLevel="0" collapsed="false">
      <c r="A90" s="5" t="n">
        <v>89</v>
      </c>
      <c r="B90" s="6" t="s">
        <v>100</v>
      </c>
      <c r="C90" s="7" t="s">
        <v>67</v>
      </c>
      <c r="D90" s="7" t="n">
        <v>1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customFormat="false" ht="32.25" hidden="false" customHeight="true" outlineLevel="0" collapsed="false">
      <c r="A91" s="5" t="n">
        <v>90</v>
      </c>
      <c r="B91" s="6" t="s">
        <v>101</v>
      </c>
      <c r="C91" s="7" t="s">
        <v>5</v>
      </c>
      <c r="D91" s="12" t="n">
        <v>20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customFormat="false" ht="32.25" hidden="false" customHeight="true" outlineLevel="0" collapsed="false">
      <c r="A92" s="5" t="n">
        <v>91</v>
      </c>
      <c r="B92" s="6" t="s">
        <v>102</v>
      </c>
      <c r="C92" s="7" t="s">
        <v>5</v>
      </c>
      <c r="D92" s="8" t="n">
        <v>2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customFormat="false" ht="32.25" hidden="false" customHeight="true" outlineLevel="0" collapsed="false">
      <c r="A93" s="5" t="n">
        <v>92</v>
      </c>
      <c r="B93" s="6" t="s">
        <v>103</v>
      </c>
      <c r="C93" s="7" t="s">
        <v>35</v>
      </c>
      <c r="D93" s="7" t="n">
        <v>2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customFormat="false" ht="32.25" hidden="false" customHeight="true" outlineLevel="0" collapsed="false">
      <c r="A94" s="5" t="n">
        <v>93</v>
      </c>
      <c r="B94" s="10" t="s">
        <v>104</v>
      </c>
      <c r="C94" s="7" t="s">
        <v>5</v>
      </c>
      <c r="D94" s="11" t="n">
        <v>2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customFormat="false" ht="32.25" hidden="false" customHeight="true" outlineLevel="0" collapsed="false">
      <c r="A95" s="5" t="n">
        <v>94</v>
      </c>
      <c r="B95" s="6" t="s">
        <v>105</v>
      </c>
      <c r="C95" s="7" t="s">
        <v>5</v>
      </c>
      <c r="D95" s="8" t="n">
        <v>2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customFormat="false" ht="32.25" hidden="false" customHeight="true" outlineLevel="0" collapsed="false">
      <c r="A96" s="5" t="n">
        <v>95</v>
      </c>
      <c r="B96" s="6" t="s">
        <v>106</v>
      </c>
      <c r="C96" s="7" t="s">
        <v>5</v>
      </c>
      <c r="D96" s="12" t="n">
        <v>3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customFormat="false" ht="32.25" hidden="false" customHeight="true" outlineLevel="0" collapsed="false">
      <c r="A97" s="5" t="n">
        <v>96</v>
      </c>
      <c r="B97" s="6" t="s">
        <v>107</v>
      </c>
      <c r="C97" s="7" t="s">
        <v>5</v>
      </c>
      <c r="D97" s="8" t="n">
        <v>1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customFormat="false" ht="32.25" hidden="false" customHeight="true" outlineLevel="0" collapsed="false">
      <c r="A98" s="5" t="n">
        <v>97</v>
      </c>
      <c r="B98" s="6" t="s">
        <v>108</v>
      </c>
      <c r="C98" s="7" t="s">
        <v>5</v>
      </c>
      <c r="D98" s="8" t="n">
        <v>3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customFormat="false" ht="39.75" hidden="false" customHeight="true" outlineLevel="0" collapsed="false">
      <c r="A99" s="5" t="n">
        <v>98</v>
      </c>
      <c r="B99" s="17" t="s">
        <v>109</v>
      </c>
      <c r="C99" s="7" t="s">
        <v>5</v>
      </c>
      <c r="D99" s="11" t="n">
        <v>6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customFormat="false" ht="39.75" hidden="false" customHeight="true" outlineLevel="0" collapsed="false">
      <c r="A100" s="5" t="n">
        <v>99</v>
      </c>
      <c r="B100" s="18" t="s">
        <v>110</v>
      </c>
      <c r="C100" s="7" t="s">
        <v>5</v>
      </c>
      <c r="D100" s="8" t="n">
        <v>2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customFormat="false" ht="32.25" hidden="false" customHeight="true" outlineLevel="0" collapsed="false">
      <c r="A101" s="5" t="n">
        <v>100</v>
      </c>
      <c r="B101" s="6" t="s">
        <v>111</v>
      </c>
      <c r="C101" s="7" t="s">
        <v>5</v>
      </c>
      <c r="D101" s="12" t="n">
        <v>1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customFormat="false" ht="32.25" hidden="false" customHeight="true" outlineLevel="0" collapsed="false">
      <c r="A102" s="5" t="n">
        <v>101</v>
      </c>
      <c r="B102" s="6" t="s">
        <v>112</v>
      </c>
      <c r="C102" s="13" t="s">
        <v>31</v>
      </c>
      <c r="D102" s="14" t="n">
        <v>1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customFormat="false" ht="32.25" hidden="false" customHeight="true" outlineLevel="0" collapsed="false">
      <c r="A103" s="5" t="n">
        <v>102</v>
      </c>
      <c r="B103" s="6" t="s">
        <v>113</v>
      </c>
      <c r="C103" s="7" t="s">
        <v>5</v>
      </c>
      <c r="D103" s="12" t="n">
        <v>1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customFormat="false" ht="32.25" hidden="false" customHeight="true" outlineLevel="0" collapsed="false">
      <c r="A104" s="5" t="n">
        <v>103</v>
      </c>
      <c r="B104" s="6" t="s">
        <v>114</v>
      </c>
      <c r="C104" s="7" t="s">
        <v>5</v>
      </c>
      <c r="D104" s="12" t="n">
        <v>1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customFormat="false" ht="40.5" hidden="false" customHeight="true" outlineLevel="0" collapsed="false">
      <c r="A105" s="5" t="n">
        <v>104</v>
      </c>
      <c r="B105" s="6" t="s">
        <v>115</v>
      </c>
      <c r="C105" s="7" t="s">
        <v>5</v>
      </c>
      <c r="D105" s="12" t="n">
        <v>1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customFormat="false" ht="32.25" hidden="false" customHeight="true" outlineLevel="0" collapsed="false">
      <c r="A106" s="5" t="n">
        <v>105</v>
      </c>
      <c r="B106" s="6" t="s">
        <v>116</v>
      </c>
      <c r="C106" s="7" t="s">
        <v>5</v>
      </c>
      <c r="D106" s="12" t="n">
        <v>2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customFormat="false" ht="32.25" hidden="false" customHeight="true" outlineLevel="0" collapsed="false">
      <c r="A107" s="5" t="n">
        <v>106</v>
      </c>
      <c r="B107" s="6" t="s">
        <v>111</v>
      </c>
      <c r="C107" s="7" t="s">
        <v>5</v>
      </c>
      <c r="D107" s="12" t="n">
        <v>1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customFormat="false" ht="32.25" hidden="false" customHeight="true" outlineLevel="0" collapsed="false">
      <c r="A108" s="5" t="n">
        <v>107</v>
      </c>
      <c r="B108" s="6" t="s">
        <v>117</v>
      </c>
      <c r="C108" s="7" t="s">
        <v>5</v>
      </c>
      <c r="D108" s="12" t="n">
        <v>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customFormat="false" ht="55.5" hidden="false" customHeight="true" outlineLevel="0" collapsed="false">
      <c r="A109" s="5" t="n">
        <v>108</v>
      </c>
      <c r="B109" s="6" t="s">
        <v>118</v>
      </c>
      <c r="C109" s="7" t="s">
        <v>5</v>
      </c>
      <c r="D109" s="12" t="n">
        <v>2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customFormat="false" ht="32.25" hidden="false" customHeight="true" outlineLevel="0" collapsed="false">
      <c r="A110" s="5" t="n">
        <v>109</v>
      </c>
      <c r="B110" s="6" t="s">
        <v>119</v>
      </c>
      <c r="C110" s="7" t="s">
        <v>5</v>
      </c>
      <c r="D110" s="12" t="n">
        <v>6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customFormat="false" ht="32.25" hidden="false" customHeight="true" outlineLevel="0" collapsed="false">
      <c r="A111" s="5" t="n">
        <v>110</v>
      </c>
      <c r="B111" s="6" t="s">
        <v>120</v>
      </c>
      <c r="C111" s="7" t="s">
        <v>5</v>
      </c>
      <c r="D111" s="12" t="n">
        <v>1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customFormat="false" ht="32.25" hidden="false" customHeight="true" outlineLevel="0" collapsed="false">
      <c r="A112" s="5" t="n">
        <v>111</v>
      </c>
      <c r="B112" s="6" t="s">
        <v>121</v>
      </c>
      <c r="C112" s="7" t="s">
        <v>5</v>
      </c>
      <c r="D112" s="12" t="n">
        <v>4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customFormat="false" ht="42.75" hidden="false" customHeight="true" outlineLevel="0" collapsed="false">
      <c r="A113" s="5" t="n">
        <v>112</v>
      </c>
      <c r="B113" s="6" t="s">
        <v>122</v>
      </c>
      <c r="C113" s="7" t="s">
        <v>5</v>
      </c>
      <c r="D113" s="12" t="n">
        <v>24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customFormat="false" ht="32.25" hidden="false" customHeight="true" outlineLevel="0" collapsed="false">
      <c r="A114" s="5" t="n">
        <v>113</v>
      </c>
      <c r="B114" s="6" t="s">
        <v>123</v>
      </c>
      <c r="C114" s="13" t="s">
        <v>124</v>
      </c>
      <c r="D114" s="14" t="n">
        <v>1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customFormat="false" ht="32.25" hidden="false" customHeight="true" outlineLevel="0" collapsed="false">
      <c r="A115" s="5" t="n">
        <v>114</v>
      </c>
      <c r="B115" s="6" t="s">
        <v>125</v>
      </c>
      <c r="C115" s="7" t="s">
        <v>5</v>
      </c>
      <c r="D115" s="12" t="n">
        <v>6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customFormat="false" ht="32.25" hidden="false" customHeight="true" outlineLevel="0" collapsed="false">
      <c r="A116" s="5" t="n">
        <v>115</v>
      </c>
      <c r="B116" s="6" t="s">
        <v>126</v>
      </c>
      <c r="C116" s="7" t="s">
        <v>5</v>
      </c>
      <c r="D116" s="12" t="n">
        <v>24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customFormat="false" ht="32.25" hidden="false" customHeight="true" outlineLevel="0" collapsed="false">
      <c r="A117" s="5" t="n">
        <v>116</v>
      </c>
      <c r="B117" s="6" t="s">
        <v>38</v>
      </c>
      <c r="C117" s="13" t="s">
        <v>31</v>
      </c>
      <c r="D117" s="14" t="n">
        <v>20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customFormat="false" ht="32.25" hidden="false" customHeight="true" outlineLevel="0" collapsed="false">
      <c r="A118" s="5" t="n">
        <v>117</v>
      </c>
      <c r="B118" s="6" t="s">
        <v>42</v>
      </c>
      <c r="C118" s="7" t="s">
        <v>5</v>
      </c>
      <c r="D118" s="12" t="n">
        <v>2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customFormat="false" ht="32.25" hidden="false" customHeight="true" outlineLevel="0" collapsed="false">
      <c r="A119" s="5" t="n">
        <v>118</v>
      </c>
      <c r="B119" s="6" t="s">
        <v>127</v>
      </c>
      <c r="C119" s="7" t="s">
        <v>5</v>
      </c>
      <c r="D119" s="12" t="n">
        <v>12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customFormat="false" ht="44.25" hidden="false" customHeight="true" outlineLevel="0" collapsed="false">
      <c r="A120" s="5" t="n">
        <v>119</v>
      </c>
      <c r="B120" s="6" t="s">
        <v>128</v>
      </c>
      <c r="C120" s="7" t="s">
        <v>5</v>
      </c>
      <c r="D120" s="12" t="n">
        <v>2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customFormat="false" ht="32.25" hidden="false" customHeight="true" outlineLevel="0" collapsed="false">
      <c r="A121" s="5" t="n">
        <v>120</v>
      </c>
      <c r="B121" s="6" t="s">
        <v>129</v>
      </c>
      <c r="C121" s="7" t="s">
        <v>5</v>
      </c>
      <c r="D121" s="12" t="n">
        <v>2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customFormat="false" ht="32.25" hidden="false" customHeight="true" outlineLevel="0" collapsed="false">
      <c r="A122" s="5" t="n">
        <v>121</v>
      </c>
      <c r="B122" s="6" t="s">
        <v>130</v>
      </c>
      <c r="C122" s="7" t="s">
        <v>5</v>
      </c>
      <c r="D122" s="12" t="n">
        <v>2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customFormat="false" ht="32.25" hidden="false" customHeight="true" outlineLevel="0" collapsed="false">
      <c r="A123" s="5" t="n">
        <v>122</v>
      </c>
      <c r="B123" s="6" t="s">
        <v>131</v>
      </c>
      <c r="C123" s="7" t="s">
        <v>5</v>
      </c>
      <c r="D123" s="12" t="n">
        <v>2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customFormat="false" ht="32.25" hidden="false" customHeight="true" outlineLevel="0" collapsed="false">
      <c r="A124" s="5" t="n">
        <v>123</v>
      </c>
      <c r="B124" s="6" t="s">
        <v>132</v>
      </c>
      <c r="C124" s="7" t="s">
        <v>5</v>
      </c>
      <c r="D124" s="12" t="n">
        <v>2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customFormat="false" ht="32.25" hidden="false" customHeight="true" outlineLevel="0" collapsed="false">
      <c r="A125" s="5" t="n">
        <v>124</v>
      </c>
      <c r="B125" s="6" t="s">
        <v>133</v>
      </c>
      <c r="C125" s="7" t="s">
        <v>5</v>
      </c>
      <c r="D125" s="12" t="n">
        <v>2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customFormat="false" ht="32.25" hidden="false" customHeight="true" outlineLevel="0" collapsed="false">
      <c r="A126" s="5" t="n">
        <v>125</v>
      </c>
      <c r="B126" s="6" t="s">
        <v>134</v>
      </c>
      <c r="C126" s="7" t="s">
        <v>5</v>
      </c>
      <c r="D126" s="12" t="n">
        <v>2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customFormat="false" ht="32.25" hidden="false" customHeight="true" outlineLevel="0" collapsed="false">
      <c r="A127" s="5" t="n">
        <v>126</v>
      </c>
      <c r="B127" s="6" t="s">
        <v>135</v>
      </c>
      <c r="C127" s="7" t="s">
        <v>5</v>
      </c>
      <c r="D127" s="12" t="n">
        <v>2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customFormat="false" ht="32.25" hidden="false" customHeight="true" outlineLevel="0" collapsed="false">
      <c r="A128" s="5" t="n">
        <v>127</v>
      </c>
      <c r="B128" s="6" t="s">
        <v>136</v>
      </c>
      <c r="C128" s="7" t="s">
        <v>5</v>
      </c>
      <c r="D128" s="12" t="n">
        <v>3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customFormat="false" ht="44.25" hidden="false" customHeight="true" outlineLevel="0" collapsed="false">
      <c r="A129" s="5" t="n">
        <v>128</v>
      </c>
      <c r="B129" s="6" t="s">
        <v>137</v>
      </c>
      <c r="C129" s="7" t="s">
        <v>5</v>
      </c>
      <c r="D129" s="12" t="n">
        <v>3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customFormat="false" ht="32.25" hidden="false" customHeight="true" outlineLevel="0" collapsed="false">
      <c r="A130" s="5" t="n">
        <v>129</v>
      </c>
      <c r="B130" s="6" t="s">
        <v>138</v>
      </c>
      <c r="C130" s="7" t="s">
        <v>5</v>
      </c>
      <c r="D130" s="12" t="n">
        <v>2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customFormat="false" ht="47.25" hidden="false" customHeight="true" outlineLevel="0" collapsed="false">
      <c r="A131" s="5" t="n">
        <v>130</v>
      </c>
      <c r="B131" s="6" t="s">
        <v>139</v>
      </c>
      <c r="C131" s="7" t="s">
        <v>5</v>
      </c>
      <c r="D131" s="12" t="n">
        <v>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customFormat="false" ht="47.25" hidden="false" customHeight="true" outlineLevel="0" collapsed="false">
      <c r="A132" s="5" t="n">
        <v>131</v>
      </c>
      <c r="B132" s="6" t="s">
        <v>140</v>
      </c>
      <c r="C132" s="7" t="s">
        <v>5</v>
      </c>
      <c r="D132" s="12" t="n">
        <v>3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customFormat="false" ht="32.25" hidden="false" customHeight="true" outlineLevel="0" collapsed="false">
      <c r="A133" s="5" t="n">
        <v>132</v>
      </c>
      <c r="B133" s="6" t="s">
        <v>141</v>
      </c>
      <c r="C133" s="7" t="s">
        <v>5</v>
      </c>
      <c r="D133" s="12" t="n">
        <v>6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customFormat="false" ht="32.25" hidden="false" customHeight="true" outlineLevel="0" collapsed="false">
      <c r="A134" s="5" t="n">
        <v>133</v>
      </c>
      <c r="B134" s="6" t="s">
        <v>142</v>
      </c>
      <c r="C134" s="7" t="s">
        <v>5</v>
      </c>
      <c r="D134" s="12" t="n">
        <v>18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customFormat="false" ht="32.25" hidden="false" customHeight="true" outlineLevel="0" collapsed="false">
      <c r="A135" s="5" t="n">
        <v>134</v>
      </c>
      <c r="B135" s="6" t="s">
        <v>143</v>
      </c>
      <c r="C135" s="7" t="s">
        <v>5</v>
      </c>
      <c r="D135" s="12" t="n">
        <v>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customFormat="false" ht="32.25" hidden="false" customHeight="true" outlineLevel="0" collapsed="false">
      <c r="A136" s="5" t="n">
        <v>135</v>
      </c>
      <c r="B136" s="6" t="s">
        <v>144</v>
      </c>
      <c r="C136" s="7" t="s">
        <v>5</v>
      </c>
      <c r="D136" s="12" t="n">
        <v>2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customFormat="false" ht="32.25" hidden="false" customHeight="true" outlineLevel="0" collapsed="false">
      <c r="A137" s="5" t="n">
        <v>136</v>
      </c>
      <c r="B137" s="6" t="s">
        <v>145</v>
      </c>
      <c r="C137" s="7" t="s">
        <v>5</v>
      </c>
      <c r="D137" s="12" t="n">
        <v>2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customFormat="false" ht="46.5" hidden="false" customHeight="true" outlineLevel="0" collapsed="false">
      <c r="A138" s="5" t="n">
        <v>137</v>
      </c>
      <c r="B138" s="6" t="s">
        <v>146</v>
      </c>
      <c r="C138" s="7" t="s">
        <v>5</v>
      </c>
      <c r="D138" s="12" t="n">
        <v>2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customFormat="false" ht="32.25" hidden="false" customHeight="true" outlineLevel="0" collapsed="false">
      <c r="A139" s="5" t="n">
        <v>138</v>
      </c>
      <c r="B139" s="6" t="s">
        <v>147</v>
      </c>
      <c r="C139" s="7" t="s">
        <v>5</v>
      </c>
      <c r="D139" s="12" t="n">
        <v>1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customFormat="false" ht="32.25" hidden="false" customHeight="true" outlineLevel="0" collapsed="false">
      <c r="A140" s="5" t="n">
        <v>139</v>
      </c>
      <c r="B140" s="6" t="s">
        <v>71</v>
      </c>
      <c r="C140" s="7" t="s">
        <v>5</v>
      </c>
      <c r="D140" s="12" t="n">
        <v>30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customFormat="false" ht="57" hidden="false" customHeight="true" outlineLevel="0" collapsed="false">
      <c r="A141" s="5" t="n">
        <v>140</v>
      </c>
      <c r="B141" s="6" t="s">
        <v>148</v>
      </c>
      <c r="C141" s="7" t="s">
        <v>5</v>
      </c>
      <c r="D141" s="12" t="n">
        <v>4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customFormat="false" ht="42" hidden="false" customHeight="true" outlineLevel="0" collapsed="false">
      <c r="A142" s="5" t="n">
        <v>141</v>
      </c>
      <c r="B142" s="6" t="s">
        <v>149</v>
      </c>
      <c r="C142" s="7" t="s">
        <v>5</v>
      </c>
      <c r="D142" s="12" t="n">
        <v>1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customFormat="false" ht="42" hidden="false" customHeight="true" outlineLevel="0" collapsed="false">
      <c r="A143" s="5" t="n">
        <v>142</v>
      </c>
      <c r="B143" s="6" t="s">
        <v>150</v>
      </c>
      <c r="C143" s="13" t="s">
        <v>35</v>
      </c>
      <c r="D143" s="14" t="n">
        <v>3.12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customFormat="false" ht="37.5" hidden="false" customHeight="true" outlineLevel="0" collapsed="false">
      <c r="A144" s="5" t="n">
        <v>143</v>
      </c>
      <c r="B144" s="6" t="s">
        <v>151</v>
      </c>
      <c r="C144" s="7" t="s">
        <v>5</v>
      </c>
      <c r="D144" s="12" t="n">
        <v>10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customFormat="false" ht="32.25" hidden="false" customHeight="true" outlineLevel="0" collapsed="false">
      <c r="A145" s="5" t="n">
        <v>144</v>
      </c>
      <c r="B145" s="6" t="s">
        <v>152</v>
      </c>
      <c r="C145" s="7" t="s">
        <v>5</v>
      </c>
      <c r="D145" s="12" t="n">
        <v>10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customFormat="false" ht="51" hidden="false" customHeight="true" outlineLevel="0" collapsed="false">
      <c r="A146" s="5" t="n">
        <v>145</v>
      </c>
      <c r="B146" s="6" t="s">
        <v>153</v>
      </c>
      <c r="C146" s="13" t="s">
        <v>35</v>
      </c>
      <c r="D146" s="14" t="n">
        <v>37.7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customFormat="false" ht="32.25" hidden="false" customHeight="true" outlineLevel="0" collapsed="false">
      <c r="A147" s="5" t="n">
        <v>146</v>
      </c>
      <c r="B147" s="6" t="s">
        <v>154</v>
      </c>
      <c r="C147" s="7" t="s">
        <v>5</v>
      </c>
      <c r="D147" s="12" t="n">
        <v>4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customFormat="false" ht="32.25" hidden="false" customHeight="true" outlineLevel="0" collapsed="false">
      <c r="A148" s="5" t="n">
        <v>147</v>
      </c>
      <c r="B148" s="6" t="s">
        <v>155</v>
      </c>
      <c r="C148" s="7" t="s">
        <v>5</v>
      </c>
      <c r="D148" s="12" t="n">
        <v>2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customFormat="false" ht="32.25" hidden="false" customHeight="true" outlineLevel="0" collapsed="false">
      <c r="A149" s="5" t="n">
        <v>148</v>
      </c>
      <c r="B149" s="6" t="s">
        <v>103</v>
      </c>
      <c r="C149" s="13" t="s">
        <v>35</v>
      </c>
      <c r="D149" s="14" t="n">
        <v>1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customFormat="false" ht="46.5" hidden="false" customHeight="true" outlineLevel="0" collapsed="false">
      <c r="A150" s="5" t="n">
        <v>149</v>
      </c>
      <c r="B150" s="6" t="s">
        <v>156</v>
      </c>
      <c r="C150" s="7" t="s">
        <v>5</v>
      </c>
      <c r="D150" s="12" t="n">
        <v>2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customFormat="false" ht="46.5" hidden="false" customHeight="true" outlineLevel="0" collapsed="false">
      <c r="A151" s="5" t="n">
        <v>150</v>
      </c>
      <c r="B151" s="6" t="s">
        <v>157</v>
      </c>
      <c r="C151" s="7" t="s">
        <v>5</v>
      </c>
      <c r="D151" s="12" t="n">
        <v>4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customFormat="false" ht="32.25" hidden="false" customHeight="true" outlineLevel="0" collapsed="false">
      <c r="A152" s="5" t="n">
        <v>151</v>
      </c>
      <c r="B152" s="6" t="s">
        <v>158</v>
      </c>
      <c r="C152" s="7" t="s">
        <v>5</v>
      </c>
      <c r="D152" s="12" t="n">
        <v>2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customFormat="false" ht="42.75" hidden="false" customHeight="true" outlineLevel="0" collapsed="false">
      <c r="A153" s="5" t="n">
        <v>152</v>
      </c>
      <c r="B153" s="6" t="s">
        <v>159</v>
      </c>
      <c r="C153" s="13" t="s">
        <v>55</v>
      </c>
      <c r="D153" s="14" t="n">
        <v>20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customFormat="false" ht="39" hidden="false" customHeight="true" outlineLevel="0" collapsed="false">
      <c r="A154" s="5" t="n">
        <v>153</v>
      </c>
      <c r="B154" s="6" t="s">
        <v>160</v>
      </c>
      <c r="C154" s="7" t="s">
        <v>5</v>
      </c>
      <c r="D154" s="12" t="n">
        <v>4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customFormat="false" ht="47.25" hidden="false" customHeight="true" outlineLevel="0" collapsed="false">
      <c r="A155" s="5" t="n">
        <v>154</v>
      </c>
      <c r="B155" s="6" t="s">
        <v>161</v>
      </c>
      <c r="C155" s="7" t="s">
        <v>5</v>
      </c>
      <c r="D155" s="12" t="n">
        <v>4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customFormat="false" ht="46.5" hidden="false" customHeight="true" outlineLevel="0" collapsed="false">
      <c r="A156" s="5" t="n">
        <v>155</v>
      </c>
      <c r="B156" s="6" t="s">
        <v>162</v>
      </c>
      <c r="C156" s="13" t="s">
        <v>55</v>
      </c>
      <c r="D156" s="14" t="n">
        <v>80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customFormat="false" ht="32.25" hidden="false" customHeight="true" outlineLevel="0" collapsed="false">
      <c r="A157" s="5" t="n">
        <v>156</v>
      </c>
      <c r="B157" s="6" t="s">
        <v>163</v>
      </c>
      <c r="C157" s="7" t="s">
        <v>5</v>
      </c>
      <c r="D157" s="12" t="n">
        <v>4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customFormat="false" ht="32.25" hidden="false" customHeight="true" outlineLevel="0" collapsed="false">
      <c r="A158" s="5" t="n">
        <v>157</v>
      </c>
      <c r="B158" s="6" t="s">
        <v>164</v>
      </c>
      <c r="C158" s="7" t="s">
        <v>5</v>
      </c>
      <c r="D158" s="12" t="n">
        <v>4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customFormat="false" ht="32.25" hidden="false" customHeight="true" outlineLevel="0" collapsed="false">
      <c r="A159" s="5" t="n">
        <v>158</v>
      </c>
      <c r="B159" s="6" t="s">
        <v>165</v>
      </c>
      <c r="C159" s="13" t="s">
        <v>35</v>
      </c>
      <c r="D159" s="14" t="n">
        <v>24.7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customFormat="false" ht="32.25" hidden="false" customHeight="true" outlineLevel="0" collapsed="false">
      <c r="A160" s="5" t="n">
        <v>159</v>
      </c>
      <c r="B160" s="6" t="s">
        <v>166</v>
      </c>
      <c r="C160" s="7" t="s">
        <v>5</v>
      </c>
      <c r="D160" s="12" t="n">
        <v>32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customFormat="false" ht="36.75" hidden="false" customHeight="true" outlineLevel="0" collapsed="false">
      <c r="A161" s="5" t="n">
        <v>160</v>
      </c>
      <c r="B161" s="6" t="s">
        <v>167</v>
      </c>
      <c r="C161" s="7" t="s">
        <v>5</v>
      </c>
      <c r="D161" s="12" t="n">
        <v>12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customFormat="false" ht="39" hidden="false" customHeight="true" outlineLevel="0" collapsed="false">
      <c r="A162" s="5" t="n">
        <v>161</v>
      </c>
      <c r="B162" s="6" t="s">
        <v>168</v>
      </c>
      <c r="C162" s="7" t="s">
        <v>5</v>
      </c>
      <c r="D162" s="12" t="n">
        <v>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customFormat="false" ht="32.25" hidden="false" customHeight="true" outlineLevel="0" collapsed="false">
      <c r="A163" s="5" t="n">
        <v>162</v>
      </c>
      <c r="B163" s="6" t="s">
        <v>169</v>
      </c>
      <c r="C163" s="7" t="s">
        <v>5</v>
      </c>
      <c r="D163" s="12" t="n">
        <v>8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customFormat="false" ht="32.25" hidden="false" customHeight="true" outlineLevel="0" collapsed="false">
      <c r="A164" s="5" t="n">
        <v>163</v>
      </c>
      <c r="B164" s="6" t="s">
        <v>170</v>
      </c>
      <c r="C164" s="7" t="s">
        <v>5</v>
      </c>
      <c r="D164" s="12" t="n">
        <v>1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customFormat="false" ht="32.25" hidden="false" customHeight="true" outlineLevel="0" collapsed="false">
      <c r="A165" s="5" t="n">
        <v>164</v>
      </c>
      <c r="B165" s="6" t="s">
        <v>171</v>
      </c>
      <c r="C165" s="7" t="s">
        <v>5</v>
      </c>
      <c r="D165" s="12" t="n">
        <v>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customFormat="false" ht="32.25" hidden="false" customHeight="true" outlineLevel="0" collapsed="false">
      <c r="A166" s="5" t="n">
        <v>165</v>
      </c>
      <c r="B166" s="6" t="s">
        <v>172</v>
      </c>
      <c r="C166" s="7" t="s">
        <v>5</v>
      </c>
      <c r="D166" s="12" t="n">
        <v>2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customFormat="false" ht="32.25" hidden="false" customHeight="true" outlineLevel="0" collapsed="false">
      <c r="A167" s="5" t="n">
        <v>166</v>
      </c>
      <c r="B167" s="6" t="s">
        <v>173</v>
      </c>
      <c r="C167" s="13" t="s">
        <v>35</v>
      </c>
      <c r="D167" s="14" t="n">
        <v>0.2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customFormat="false" ht="32.25" hidden="false" customHeight="true" outlineLevel="0" collapsed="false">
      <c r="A168" s="5" t="n">
        <v>167</v>
      </c>
      <c r="B168" s="6" t="s">
        <v>174</v>
      </c>
      <c r="C168" s="7" t="s">
        <v>5</v>
      </c>
      <c r="D168" s="12" t="n">
        <v>1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customFormat="false" ht="32.25" hidden="false" customHeight="true" outlineLevel="0" collapsed="false">
      <c r="A169" s="5" t="n">
        <v>168</v>
      </c>
      <c r="B169" s="6" t="s">
        <v>175</v>
      </c>
      <c r="C169" s="7" t="s">
        <v>5</v>
      </c>
      <c r="D169" s="12" t="n">
        <v>1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customFormat="false" ht="32.25" hidden="false" customHeight="true" outlineLevel="0" collapsed="false">
      <c r="A170" s="5" t="n">
        <v>169</v>
      </c>
      <c r="B170" s="6" t="s">
        <v>176</v>
      </c>
      <c r="C170" s="7" t="s">
        <v>5</v>
      </c>
      <c r="D170" s="12" t="n">
        <v>1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customFormat="false" ht="32.25" hidden="false" customHeight="true" outlineLevel="0" collapsed="false">
      <c r="A171" s="5" t="n">
        <v>170</v>
      </c>
      <c r="B171" s="6" t="s">
        <v>72</v>
      </c>
      <c r="C171" s="7" t="s">
        <v>5</v>
      </c>
      <c r="D171" s="12" t="n">
        <v>5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customFormat="false" ht="32.25" hidden="false" customHeight="true" outlineLevel="0" collapsed="false">
      <c r="A172" s="5" t="n">
        <v>171</v>
      </c>
      <c r="B172" s="6" t="s">
        <v>177</v>
      </c>
      <c r="C172" s="7" t="s">
        <v>5</v>
      </c>
      <c r="D172" s="12" t="n">
        <v>1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customFormat="false" ht="32.25" hidden="false" customHeight="true" outlineLevel="0" collapsed="false">
      <c r="A173" s="5" t="n">
        <v>172</v>
      </c>
      <c r="B173" s="6" t="s">
        <v>178</v>
      </c>
      <c r="C173" s="7" t="s">
        <v>5</v>
      </c>
      <c r="D173" s="12" t="n">
        <v>10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customFormat="false" ht="32.25" hidden="false" customHeight="true" outlineLevel="0" collapsed="false">
      <c r="A174" s="5" t="n">
        <v>173</v>
      </c>
      <c r="B174" s="6" t="s">
        <v>179</v>
      </c>
      <c r="C174" s="13" t="s">
        <v>31</v>
      </c>
      <c r="D174" s="14" t="n">
        <v>20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customFormat="false" ht="32.25" hidden="false" customHeight="true" outlineLevel="0" collapsed="false">
      <c r="A175" s="5" t="n">
        <v>174</v>
      </c>
      <c r="B175" s="6" t="s">
        <v>180</v>
      </c>
      <c r="C175" s="13" t="s">
        <v>67</v>
      </c>
      <c r="D175" s="14" t="n">
        <v>77.14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customFormat="false" ht="39.75" hidden="false" customHeight="true" outlineLevel="0" collapsed="false">
      <c r="A176" s="5" t="n">
        <v>175</v>
      </c>
      <c r="B176" s="6" t="s">
        <v>181</v>
      </c>
      <c r="C176" s="7" t="s">
        <v>5</v>
      </c>
      <c r="D176" s="12" t="n">
        <v>2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customFormat="false" ht="32.25" hidden="false" customHeight="true" outlineLevel="0" collapsed="false">
      <c r="A177" s="5" t="n">
        <v>176</v>
      </c>
      <c r="B177" s="6" t="s">
        <v>182</v>
      </c>
      <c r="C177" s="13" t="s">
        <v>35</v>
      </c>
      <c r="D177" s="14" t="n">
        <v>10.5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customFormat="false" ht="32.25" hidden="false" customHeight="true" outlineLevel="0" collapsed="false">
      <c r="A178" s="5" t="n">
        <v>177</v>
      </c>
      <c r="B178" s="6" t="s">
        <v>183</v>
      </c>
      <c r="C178" s="7" t="s">
        <v>5</v>
      </c>
      <c r="D178" s="12" t="n">
        <v>6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customFormat="false" ht="32.25" hidden="false" customHeight="true" outlineLevel="0" collapsed="false">
      <c r="A179" s="5" t="n">
        <v>178</v>
      </c>
      <c r="B179" s="6" t="s">
        <v>172</v>
      </c>
      <c r="C179" s="7" t="s">
        <v>5</v>
      </c>
      <c r="D179" s="12" t="n">
        <v>8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customFormat="false" ht="32.25" hidden="false" customHeight="true" outlineLevel="0" collapsed="false">
      <c r="A180" s="5" t="n">
        <v>179</v>
      </c>
      <c r="B180" s="6" t="s">
        <v>184</v>
      </c>
      <c r="C180" s="7" t="s">
        <v>5</v>
      </c>
      <c r="D180" s="12" t="n">
        <v>16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customFormat="false" ht="32.25" hidden="false" customHeight="true" outlineLevel="0" collapsed="false">
      <c r="A181" s="5" t="n">
        <v>180</v>
      </c>
      <c r="B181" s="6" t="s">
        <v>185</v>
      </c>
      <c r="C181" s="13" t="s">
        <v>55</v>
      </c>
      <c r="D181" s="14" t="n">
        <v>20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customFormat="false" ht="32.25" hidden="false" customHeight="true" outlineLevel="0" collapsed="false">
      <c r="A182" s="5" t="n">
        <v>181</v>
      </c>
      <c r="B182" s="6" t="s">
        <v>186</v>
      </c>
      <c r="C182" s="7" t="s">
        <v>5</v>
      </c>
      <c r="D182" s="12" t="n">
        <v>1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customFormat="false" ht="32.25" hidden="false" customHeight="true" outlineLevel="0" collapsed="false">
      <c r="A183" s="5" t="n">
        <v>182</v>
      </c>
      <c r="B183" s="6" t="s">
        <v>187</v>
      </c>
      <c r="C183" s="7" t="s">
        <v>5</v>
      </c>
      <c r="D183" s="12" t="n">
        <v>1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customFormat="false" ht="32.25" hidden="false" customHeight="true" outlineLevel="0" collapsed="false">
      <c r="A184" s="5" t="n">
        <v>183</v>
      </c>
      <c r="B184" s="6" t="s">
        <v>188</v>
      </c>
      <c r="C184" s="7" t="s">
        <v>5</v>
      </c>
      <c r="D184" s="12" t="n">
        <v>3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customFormat="false" ht="32.25" hidden="false" customHeight="true" outlineLevel="0" collapsed="false">
      <c r="A185" s="5" t="n">
        <v>184</v>
      </c>
      <c r="B185" s="6" t="s">
        <v>189</v>
      </c>
      <c r="C185" s="7" t="s">
        <v>5</v>
      </c>
      <c r="D185" s="12" t="n">
        <v>1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customFormat="false" ht="32.25" hidden="false" customHeight="true" outlineLevel="0" collapsed="false">
      <c r="A186" s="5" t="n">
        <v>185</v>
      </c>
      <c r="B186" s="6" t="s">
        <v>190</v>
      </c>
      <c r="C186" s="7" t="s">
        <v>5</v>
      </c>
      <c r="D186" s="12" t="n">
        <v>1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customFormat="false" ht="32.25" hidden="false" customHeight="true" outlineLevel="0" collapsed="false">
      <c r="A187" s="5" t="n">
        <v>186</v>
      </c>
      <c r="B187" s="6" t="s">
        <v>191</v>
      </c>
      <c r="C187" s="7" t="s">
        <v>5</v>
      </c>
      <c r="D187" s="12" t="n">
        <v>1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customFormat="false" ht="32.25" hidden="false" customHeight="true" outlineLevel="0" collapsed="false">
      <c r="A188" s="5" t="n">
        <v>187</v>
      </c>
      <c r="B188" s="6" t="s">
        <v>192</v>
      </c>
      <c r="C188" s="7" t="s">
        <v>5</v>
      </c>
      <c r="D188" s="12" t="n">
        <v>1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customFormat="false" ht="32.25" hidden="false" customHeight="true" outlineLevel="0" collapsed="false">
      <c r="A189" s="5" t="n">
        <v>188</v>
      </c>
      <c r="B189" s="6" t="s">
        <v>193</v>
      </c>
      <c r="C189" s="7" t="s">
        <v>5</v>
      </c>
      <c r="D189" s="12" t="n">
        <v>1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customFormat="false" ht="32.25" hidden="false" customHeight="true" outlineLevel="0" collapsed="false">
      <c r="A190" s="5" t="n">
        <v>189</v>
      </c>
      <c r="B190" s="6" t="s">
        <v>194</v>
      </c>
      <c r="C190" s="7" t="s">
        <v>5</v>
      </c>
      <c r="D190" s="12" t="n">
        <v>2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customFormat="false" ht="32.25" hidden="false" customHeight="true" outlineLevel="0" collapsed="false">
      <c r="A191" s="5" t="n">
        <v>190</v>
      </c>
      <c r="B191" s="6" t="s">
        <v>195</v>
      </c>
      <c r="C191" s="7" t="s">
        <v>5</v>
      </c>
      <c r="D191" s="12" t="n">
        <v>1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customFormat="false" ht="32.25" hidden="false" customHeight="true" outlineLevel="0" collapsed="false">
      <c r="A192" s="5" t="n">
        <v>191</v>
      </c>
      <c r="B192" s="6" t="s">
        <v>196</v>
      </c>
      <c r="C192" s="7" t="s">
        <v>5</v>
      </c>
      <c r="D192" s="12" t="n">
        <v>1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customFormat="false" ht="32.25" hidden="false" customHeight="true" outlineLevel="0" collapsed="false">
      <c r="A193" s="5" t="n">
        <v>192</v>
      </c>
      <c r="B193" s="6" t="s">
        <v>197</v>
      </c>
      <c r="C193" s="13" t="s">
        <v>31</v>
      </c>
      <c r="D193" s="14" t="n">
        <v>1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customFormat="false" ht="32.25" hidden="false" customHeight="true" outlineLevel="0" collapsed="false">
      <c r="A194" s="5" t="n">
        <v>193</v>
      </c>
      <c r="B194" s="6" t="s">
        <v>198</v>
      </c>
      <c r="C194" s="7" t="s">
        <v>5</v>
      </c>
      <c r="D194" s="12" t="n">
        <v>1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customFormat="false" ht="32.25" hidden="false" customHeight="true" outlineLevel="0" collapsed="false">
      <c r="A195" s="5" t="n">
        <v>194</v>
      </c>
      <c r="B195" s="6" t="s">
        <v>199</v>
      </c>
      <c r="C195" s="13" t="s">
        <v>55</v>
      </c>
      <c r="D195" s="14" t="n">
        <v>400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customFormat="false" ht="32.25" hidden="false" customHeight="true" outlineLevel="0" collapsed="false">
      <c r="A196" s="5" t="n">
        <v>195</v>
      </c>
      <c r="B196" s="6" t="s">
        <v>200</v>
      </c>
      <c r="C196" s="13" t="s">
        <v>201</v>
      </c>
      <c r="D196" s="14" t="n">
        <v>400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customFormat="false" ht="32.25" hidden="false" customHeight="true" outlineLevel="0" collapsed="false">
      <c r="A197" s="5" t="n">
        <v>196</v>
      </c>
      <c r="B197" s="6" t="s">
        <v>202</v>
      </c>
      <c r="C197" s="13" t="s">
        <v>203</v>
      </c>
      <c r="D197" s="14" t="n">
        <v>0.0068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customFormat="false" ht="32.25" hidden="false" customHeight="true" outlineLevel="0" collapsed="false">
      <c r="A198" s="5" t="n">
        <v>197</v>
      </c>
      <c r="B198" s="6" t="s">
        <v>204</v>
      </c>
      <c r="C198" s="13" t="s">
        <v>35</v>
      </c>
      <c r="D198" s="14" t="n">
        <v>1178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customFormat="false" ht="48" hidden="false" customHeight="true" outlineLevel="0" collapsed="false">
      <c r="A199" s="5" t="n">
        <v>198</v>
      </c>
      <c r="B199" s="6" t="s">
        <v>205</v>
      </c>
      <c r="C199" s="13" t="s">
        <v>67</v>
      </c>
      <c r="D199" s="14" t="n">
        <v>336.98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customFormat="false" ht="48" hidden="false" customHeight="true" outlineLevel="0" collapsed="false">
      <c r="A200" s="5" t="n">
        <v>199</v>
      </c>
      <c r="B200" s="6" t="s">
        <v>206</v>
      </c>
      <c r="C200" s="13" t="s">
        <v>67</v>
      </c>
      <c r="D200" s="14" t="n">
        <v>34.8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customFormat="false" ht="48" hidden="false" customHeight="true" outlineLevel="0" collapsed="false">
      <c r="A201" s="5" t="n">
        <v>200</v>
      </c>
      <c r="B201" s="6" t="s">
        <v>207</v>
      </c>
      <c r="C201" s="13" t="s">
        <v>67</v>
      </c>
      <c r="D201" s="14" t="n">
        <v>5.8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customFormat="false" ht="48" hidden="false" customHeight="true" outlineLevel="0" collapsed="false">
      <c r="A202" s="5" t="n">
        <v>201</v>
      </c>
      <c r="B202" s="6" t="s">
        <v>208</v>
      </c>
      <c r="C202" s="13" t="s">
        <v>67</v>
      </c>
      <c r="D202" s="14" t="n">
        <v>5.8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customFormat="false" ht="48" hidden="false" customHeight="true" outlineLevel="0" collapsed="false">
      <c r="A203" s="5" t="n">
        <v>202</v>
      </c>
      <c r="B203" s="6" t="s">
        <v>209</v>
      </c>
      <c r="C203" s="13" t="s">
        <v>67</v>
      </c>
      <c r="D203" s="14" t="n">
        <v>86.59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customFormat="false" ht="48" hidden="false" customHeight="true" outlineLevel="0" collapsed="false">
      <c r="A204" s="5" t="n">
        <v>203</v>
      </c>
      <c r="B204" s="6" t="s">
        <v>210</v>
      </c>
      <c r="C204" s="13" t="s">
        <v>67</v>
      </c>
      <c r="D204" s="14" t="n">
        <v>211.236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customFormat="false" ht="32.25" hidden="false" customHeight="true" outlineLevel="0" collapsed="false">
      <c r="A205" s="5" t="n">
        <v>204</v>
      </c>
      <c r="B205" s="6" t="s">
        <v>211</v>
      </c>
      <c r="C205" s="13" t="s">
        <v>35</v>
      </c>
      <c r="D205" s="14" t="n">
        <v>64.8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customFormat="false" ht="32.25" hidden="false" customHeight="true" outlineLevel="0" collapsed="false">
      <c r="A206" s="5" t="n">
        <v>205</v>
      </c>
      <c r="B206" s="6" t="s">
        <v>212</v>
      </c>
      <c r="C206" s="13" t="s">
        <v>67</v>
      </c>
      <c r="D206" s="14" t="n">
        <v>872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customFormat="false" ht="43.5" hidden="false" customHeight="true" outlineLevel="0" collapsed="false">
      <c r="A207" s="5" t="n">
        <v>206</v>
      </c>
      <c r="B207" s="6" t="s">
        <v>213</v>
      </c>
      <c r="C207" s="13" t="s">
        <v>35</v>
      </c>
      <c r="D207" s="14" t="n">
        <v>12.8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customFormat="false" ht="32.25" hidden="false" customHeight="true" outlineLevel="0" collapsed="false">
      <c r="A208" s="5" t="n">
        <v>207</v>
      </c>
      <c r="B208" s="6" t="s">
        <v>214</v>
      </c>
      <c r="C208" s="13" t="s">
        <v>67</v>
      </c>
      <c r="D208" s="14" t="n">
        <v>1300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customFormat="false" ht="32.25" hidden="false" customHeight="true" outlineLevel="0" collapsed="false">
      <c r="A209" s="5" t="n">
        <v>208</v>
      </c>
      <c r="B209" s="6" t="s">
        <v>215</v>
      </c>
      <c r="C209" s="7" t="s">
        <v>5</v>
      </c>
      <c r="D209" s="12" t="n">
        <v>144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customFormat="false" ht="32.25" hidden="false" customHeight="true" outlineLevel="0" collapsed="false">
      <c r="A210" s="5" t="n">
        <v>209</v>
      </c>
      <c r="B210" s="6" t="s">
        <v>216</v>
      </c>
      <c r="C210" s="13" t="s">
        <v>35</v>
      </c>
      <c r="D210" s="14" t="n">
        <v>9.32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customFormat="false" ht="32.25" hidden="false" customHeight="true" outlineLevel="0" collapsed="false">
      <c r="A211" s="5" t="n">
        <v>210</v>
      </c>
      <c r="B211" s="6" t="s">
        <v>217</v>
      </c>
      <c r="C211" s="7" t="s">
        <v>5</v>
      </c>
      <c r="D211" s="12" t="n">
        <v>80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customFormat="false" ht="32.25" hidden="false" customHeight="true" outlineLevel="0" collapsed="false">
      <c r="A212" s="5" t="n">
        <v>211</v>
      </c>
      <c r="B212" s="6" t="s">
        <v>218</v>
      </c>
      <c r="C212" s="7" t="s">
        <v>5</v>
      </c>
      <c r="D212" s="12" t="n">
        <v>20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customFormat="false" ht="32.25" hidden="false" customHeight="true" outlineLevel="0" collapsed="false">
      <c r="A213" s="5" t="n">
        <v>212</v>
      </c>
      <c r="B213" s="6" t="s">
        <v>219</v>
      </c>
      <c r="C213" s="7" t="s">
        <v>5</v>
      </c>
      <c r="D213" s="12" t="n">
        <v>4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customFormat="false" ht="32.25" hidden="false" customHeight="true" outlineLevel="0" collapsed="false">
      <c r="A214" s="5" t="n">
        <v>214</v>
      </c>
      <c r="B214" s="6" t="s">
        <v>220</v>
      </c>
      <c r="C214" s="13" t="s">
        <v>67</v>
      </c>
      <c r="D214" s="14" t="n">
        <v>2.9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customFormat="false" ht="32.25" hidden="false" customHeight="true" outlineLevel="0" collapsed="false">
      <c r="A215" s="5" t="n">
        <v>215</v>
      </c>
      <c r="B215" s="6" t="s">
        <v>221</v>
      </c>
      <c r="C215" s="7" t="s">
        <v>5</v>
      </c>
      <c r="D215" s="12" t="n">
        <v>4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customFormat="false" ht="32.25" hidden="false" customHeight="true" outlineLevel="0" collapsed="false">
      <c r="A216" s="5" t="n">
        <v>216</v>
      </c>
      <c r="B216" s="6" t="s">
        <v>222</v>
      </c>
      <c r="C216" s="13" t="s">
        <v>35</v>
      </c>
      <c r="D216" s="14" t="n">
        <v>20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customFormat="false" ht="32.25" hidden="false" customHeight="true" outlineLevel="0" collapsed="false">
      <c r="A217" s="5" t="n">
        <v>217</v>
      </c>
      <c r="B217" s="6" t="s">
        <v>223</v>
      </c>
      <c r="C217" s="13" t="s">
        <v>35</v>
      </c>
      <c r="D217" s="14" t="n">
        <v>12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customFormat="false" ht="32.25" hidden="false" customHeight="true" outlineLevel="0" collapsed="false">
      <c r="A218" s="5" t="n">
        <v>218</v>
      </c>
      <c r="B218" s="6" t="s">
        <v>224</v>
      </c>
      <c r="C218" s="13" t="s">
        <v>35</v>
      </c>
      <c r="D218" s="14" t="n">
        <v>24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customFormat="false" ht="32.25" hidden="false" customHeight="true" outlineLevel="0" collapsed="false">
      <c r="A219" s="5" t="n">
        <v>219</v>
      </c>
      <c r="B219" s="6" t="s">
        <v>225</v>
      </c>
      <c r="C219" s="13" t="s">
        <v>35</v>
      </c>
      <c r="D219" s="14" t="n">
        <v>24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customFormat="false" ht="32.25" hidden="false" customHeight="true" outlineLevel="0" collapsed="false">
      <c r="A220" s="5" t="n">
        <v>220</v>
      </c>
      <c r="B220" s="6" t="s">
        <v>226</v>
      </c>
      <c r="C220" s="7" t="s">
        <v>5</v>
      </c>
      <c r="D220" s="12" t="n">
        <v>12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customFormat="false" ht="32.25" hidden="false" customHeight="true" outlineLevel="0" collapsed="false">
      <c r="A221" s="5" t="n">
        <v>221</v>
      </c>
      <c r="B221" s="6" t="s">
        <v>227</v>
      </c>
      <c r="C221" s="7" t="s">
        <v>5</v>
      </c>
      <c r="D221" s="12" t="n">
        <v>8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customFormat="false" ht="32.25" hidden="false" customHeight="true" outlineLevel="0" collapsed="false">
      <c r="A222" s="5" t="n">
        <v>222</v>
      </c>
      <c r="B222" s="6" t="s">
        <v>228</v>
      </c>
      <c r="C222" s="7" t="s">
        <v>5</v>
      </c>
      <c r="D222" s="12" t="n">
        <v>16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customFormat="false" ht="32.25" hidden="false" customHeight="true" outlineLevel="0" collapsed="false">
      <c r="A223" s="5" t="n">
        <v>223</v>
      </c>
      <c r="B223" s="6" t="s">
        <v>229</v>
      </c>
      <c r="C223" s="13" t="s">
        <v>35</v>
      </c>
      <c r="D223" s="14" t="n">
        <v>48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customFormat="false" ht="32.25" hidden="false" customHeight="true" outlineLevel="0" collapsed="false">
      <c r="A224" s="5" t="n">
        <v>224</v>
      </c>
      <c r="B224" s="6" t="s">
        <v>230</v>
      </c>
      <c r="C224" s="13" t="s">
        <v>35</v>
      </c>
      <c r="D224" s="14" t="n">
        <v>4.8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customFormat="false" ht="32.25" hidden="false" customHeight="true" outlineLevel="0" collapsed="false">
      <c r="A225" s="5" t="n">
        <v>225</v>
      </c>
      <c r="B225" s="6" t="s">
        <v>231</v>
      </c>
      <c r="C225" s="13" t="s">
        <v>201</v>
      </c>
      <c r="D225" s="14" t="n">
        <v>544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customFormat="false" ht="32.25" hidden="false" customHeight="true" outlineLevel="0" collapsed="false">
      <c r="A226" s="5" t="n">
        <v>226</v>
      </c>
      <c r="B226" s="6" t="s">
        <v>232</v>
      </c>
      <c r="C226" s="13" t="s">
        <v>201</v>
      </c>
      <c r="D226" s="14" t="n">
        <v>544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customFormat="false" ht="32.25" hidden="false" customHeight="true" outlineLevel="0" collapsed="false">
      <c r="A227" s="5" t="n">
        <v>227</v>
      </c>
      <c r="B227" s="6" t="s">
        <v>233</v>
      </c>
      <c r="C227" s="13" t="s">
        <v>201</v>
      </c>
      <c r="D227" s="14" t="n">
        <v>544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customFormat="false" ht="32.25" hidden="false" customHeight="true" outlineLevel="0" collapsed="false">
      <c r="A228" s="5" t="n">
        <v>228</v>
      </c>
      <c r="B228" s="6" t="s">
        <v>234</v>
      </c>
      <c r="C228" s="7" t="s">
        <v>5</v>
      </c>
      <c r="D228" s="12" t="n">
        <v>6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customFormat="false" ht="32.25" hidden="false" customHeight="true" outlineLevel="0" collapsed="false">
      <c r="A229" s="5" t="n">
        <v>229</v>
      </c>
      <c r="B229" s="6" t="s">
        <v>235</v>
      </c>
      <c r="C229" s="7" t="s">
        <v>5</v>
      </c>
      <c r="D229" s="12" t="n">
        <v>6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customFormat="false" ht="32.25" hidden="false" customHeight="true" outlineLevel="0" collapsed="false">
      <c r="A230" s="5" t="n">
        <v>230</v>
      </c>
      <c r="B230" s="6" t="s">
        <v>236</v>
      </c>
      <c r="C230" s="7" t="s">
        <v>5</v>
      </c>
      <c r="D230" s="12" t="n">
        <v>6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customFormat="false" ht="32.25" hidden="false" customHeight="true" outlineLevel="0" collapsed="false">
      <c r="A231" s="5" t="n">
        <v>231</v>
      </c>
      <c r="B231" s="6" t="s">
        <v>237</v>
      </c>
      <c r="C231" s="7" t="s">
        <v>5</v>
      </c>
      <c r="D231" s="12" t="n">
        <v>6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customFormat="false" ht="32.25" hidden="false" customHeight="true" outlineLevel="0" collapsed="false">
      <c r="A232" s="5" t="n">
        <v>232</v>
      </c>
      <c r="B232" s="6" t="s">
        <v>238</v>
      </c>
      <c r="C232" s="7" t="s">
        <v>5</v>
      </c>
      <c r="D232" s="12" t="n">
        <v>24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customFormat="false" ht="32.25" hidden="false" customHeight="true" outlineLevel="0" collapsed="false">
      <c r="A233" s="5" t="n">
        <v>233</v>
      </c>
      <c r="B233" s="6" t="s">
        <v>239</v>
      </c>
      <c r="C233" s="7" t="s">
        <v>5</v>
      </c>
      <c r="D233" s="12" t="n">
        <v>14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customFormat="false" ht="32.25" hidden="false" customHeight="true" outlineLevel="0" collapsed="false">
      <c r="A234" s="5" t="n">
        <v>234</v>
      </c>
      <c r="B234" s="6" t="s">
        <v>240</v>
      </c>
      <c r="C234" s="7" t="s">
        <v>5</v>
      </c>
      <c r="D234" s="12" t="n">
        <v>42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customFormat="false" ht="32.25" hidden="false" customHeight="true" outlineLevel="0" collapsed="false">
      <c r="A235" s="5" t="n">
        <v>235</v>
      </c>
      <c r="B235" s="6" t="s">
        <v>241</v>
      </c>
      <c r="C235" s="13" t="s">
        <v>35</v>
      </c>
      <c r="D235" s="14" t="n">
        <v>2.5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customFormat="false" ht="32.25" hidden="false" customHeight="true" outlineLevel="0" collapsed="false">
      <c r="A236" s="5" t="n">
        <v>236</v>
      </c>
      <c r="B236" s="6" t="s">
        <v>242</v>
      </c>
      <c r="C236" s="13" t="s">
        <v>35</v>
      </c>
      <c r="D236" s="14" t="n">
        <v>2.5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customFormat="false" ht="32.25" hidden="false" customHeight="true" outlineLevel="0" collapsed="false">
      <c r="A237" s="5" t="n">
        <v>237</v>
      </c>
      <c r="B237" s="6" t="s">
        <v>243</v>
      </c>
      <c r="C237" s="13" t="s">
        <v>35</v>
      </c>
      <c r="D237" s="14" t="n">
        <v>2.5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customFormat="false" ht="32.25" hidden="false" customHeight="true" outlineLevel="0" collapsed="false">
      <c r="A238" s="5" t="n">
        <v>238</v>
      </c>
      <c r="B238" s="6" t="s">
        <v>244</v>
      </c>
      <c r="C238" s="7" t="s">
        <v>5</v>
      </c>
      <c r="D238" s="12" t="n">
        <v>2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customFormat="false" ht="32.25" hidden="false" customHeight="true" outlineLevel="0" collapsed="false">
      <c r="A239" s="5" t="n">
        <v>239</v>
      </c>
      <c r="B239" s="6" t="s">
        <v>245</v>
      </c>
      <c r="C239" s="7" t="s">
        <v>5</v>
      </c>
      <c r="D239" s="12" t="n">
        <v>2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customFormat="false" ht="32.25" hidden="false" customHeight="true" outlineLevel="0" collapsed="false">
      <c r="A240" s="5" t="n">
        <v>240</v>
      </c>
      <c r="B240" s="6" t="s">
        <v>246</v>
      </c>
      <c r="C240" s="7" t="s">
        <v>5</v>
      </c>
      <c r="D240" s="12" t="n">
        <v>1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customFormat="false" ht="32.25" hidden="false" customHeight="true" outlineLevel="0" collapsed="false">
      <c r="A241" s="5" t="n">
        <v>242</v>
      </c>
      <c r="B241" s="6" t="s">
        <v>247</v>
      </c>
      <c r="C241" s="7" t="s">
        <v>5</v>
      </c>
      <c r="D241" s="12" t="n">
        <v>3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customFormat="false" ht="32.25" hidden="false" customHeight="true" outlineLevel="0" collapsed="false">
      <c r="A242" s="5" t="n">
        <v>243</v>
      </c>
      <c r="B242" s="6" t="s">
        <v>248</v>
      </c>
      <c r="C242" s="7" t="s">
        <v>5</v>
      </c>
      <c r="D242" s="12" t="n">
        <v>1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customFormat="false" ht="32.25" hidden="false" customHeight="true" outlineLevel="0" collapsed="false">
      <c r="A243" s="5" t="n">
        <v>244</v>
      </c>
      <c r="B243" s="6" t="s">
        <v>249</v>
      </c>
      <c r="C243" s="7" t="s">
        <v>5</v>
      </c>
      <c r="D243" s="12" t="n">
        <v>6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customFormat="false" ht="32.25" hidden="false" customHeight="true" outlineLevel="0" collapsed="false">
      <c r="A244" s="5" t="n">
        <v>245</v>
      </c>
      <c r="B244" s="6" t="s">
        <v>250</v>
      </c>
      <c r="C244" s="13" t="s">
        <v>35</v>
      </c>
      <c r="D244" s="14" t="n">
        <v>0.5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customFormat="false" ht="32.25" hidden="false" customHeight="true" outlineLevel="0" collapsed="false">
      <c r="A245" s="5" t="n">
        <v>246</v>
      </c>
      <c r="B245" s="6" t="s">
        <v>251</v>
      </c>
      <c r="C245" s="7" t="s">
        <v>5</v>
      </c>
      <c r="D245" s="12" t="n">
        <v>12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customFormat="false" ht="32.25" hidden="false" customHeight="true" outlineLevel="0" collapsed="false">
      <c r="A246" s="5" t="n">
        <v>247</v>
      </c>
      <c r="B246" s="6" t="s">
        <v>252</v>
      </c>
      <c r="C246" s="7" t="s">
        <v>5</v>
      </c>
      <c r="D246" s="12" t="n">
        <v>1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customFormat="false" ht="32.25" hidden="false" customHeight="true" outlineLevel="0" collapsed="false">
      <c r="A247" s="5" t="n">
        <v>248</v>
      </c>
      <c r="B247" s="6" t="s">
        <v>253</v>
      </c>
      <c r="C247" s="7" t="s">
        <v>5</v>
      </c>
      <c r="D247" s="12" t="n">
        <v>6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customFormat="false" ht="32.25" hidden="false" customHeight="true" outlineLevel="0" collapsed="false">
      <c r="A248" s="5" t="n">
        <v>249</v>
      </c>
      <c r="B248" s="6" t="s">
        <v>254</v>
      </c>
      <c r="C248" s="7" t="s">
        <v>5</v>
      </c>
      <c r="D248" s="12" t="n">
        <v>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customFormat="false" ht="32.25" hidden="false" customHeight="true" outlineLevel="0" collapsed="false">
      <c r="A249" s="5" t="n">
        <v>250</v>
      </c>
      <c r="B249" s="6" t="s">
        <v>255</v>
      </c>
      <c r="C249" s="7" t="s">
        <v>5</v>
      </c>
      <c r="D249" s="12" t="n">
        <v>6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customFormat="false" ht="42.75" hidden="false" customHeight="true" outlineLevel="0" collapsed="false">
      <c r="A250" s="5" t="n">
        <v>251</v>
      </c>
      <c r="B250" s="6" t="s">
        <v>256</v>
      </c>
      <c r="C250" s="13" t="s">
        <v>257</v>
      </c>
      <c r="D250" s="14" t="n">
        <v>1.15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customFormat="false" ht="42.75" hidden="false" customHeight="true" outlineLevel="0" collapsed="false">
      <c r="A251" s="5" t="n">
        <v>252</v>
      </c>
      <c r="B251" s="6" t="s">
        <v>258</v>
      </c>
      <c r="C251" s="7" t="s">
        <v>5</v>
      </c>
      <c r="D251" s="12" t="n">
        <v>5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customFormat="false" ht="32.25" hidden="false" customHeight="true" outlineLevel="0" collapsed="false">
      <c r="A252" s="5" t="n">
        <v>253</v>
      </c>
      <c r="B252" s="6" t="s">
        <v>259</v>
      </c>
      <c r="C252" s="7" t="s">
        <v>5</v>
      </c>
      <c r="D252" s="12" t="n">
        <v>3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customFormat="false" ht="32.25" hidden="false" customHeight="true" outlineLevel="0" collapsed="false">
      <c r="A253" s="5" t="n">
        <v>254</v>
      </c>
      <c r="B253" s="6" t="s">
        <v>260</v>
      </c>
      <c r="C253" s="7" t="s">
        <v>5</v>
      </c>
      <c r="D253" s="12" t="n">
        <v>1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customFormat="false" ht="32.25" hidden="false" customHeight="true" outlineLevel="0" collapsed="false">
      <c r="A254" s="5" t="n">
        <v>255</v>
      </c>
      <c r="B254" s="6" t="s">
        <v>261</v>
      </c>
      <c r="C254" s="7" t="s">
        <v>5</v>
      </c>
      <c r="D254" s="12" t="n">
        <v>2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customFormat="false" ht="42" hidden="false" customHeight="true" outlineLevel="0" collapsed="false">
      <c r="A255" s="5" t="n">
        <v>256</v>
      </c>
      <c r="B255" s="6" t="s">
        <v>262</v>
      </c>
      <c r="C255" s="7" t="s">
        <v>5</v>
      </c>
      <c r="D255" s="12" t="n">
        <v>0.5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customFormat="false" ht="32.25" hidden="false" customHeight="true" outlineLevel="0" collapsed="false">
      <c r="A256" s="5" t="n">
        <v>257</v>
      </c>
      <c r="B256" s="6" t="s">
        <v>263</v>
      </c>
      <c r="C256" s="7" t="s">
        <v>5</v>
      </c>
      <c r="D256" s="12" t="n">
        <v>4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customFormat="false" ht="32.25" hidden="false" customHeight="true" outlineLevel="0" collapsed="false">
      <c r="A257" s="5" t="n">
        <v>258</v>
      </c>
      <c r="B257" s="6" t="s">
        <v>264</v>
      </c>
      <c r="C257" s="7" t="s">
        <v>5</v>
      </c>
      <c r="D257" s="12" t="n">
        <v>8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customFormat="false" ht="32.25" hidden="false" customHeight="true" outlineLevel="0" collapsed="false">
      <c r="A258" s="5" t="n">
        <v>259</v>
      </c>
      <c r="B258" s="6" t="s">
        <v>265</v>
      </c>
      <c r="C258" s="7" t="s">
        <v>5</v>
      </c>
      <c r="D258" s="12" t="n">
        <v>4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customFormat="false" ht="32.25" hidden="false" customHeight="true" outlineLevel="0" collapsed="false">
      <c r="A259" s="5" t="n">
        <v>260</v>
      </c>
      <c r="B259" s="6" t="s">
        <v>266</v>
      </c>
      <c r="C259" s="7" t="s">
        <v>5</v>
      </c>
      <c r="D259" s="12" t="n">
        <v>4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customFormat="false" ht="32.25" hidden="false" customHeight="true" outlineLevel="0" collapsed="false">
      <c r="A260" s="5" t="n">
        <v>261</v>
      </c>
      <c r="B260" s="6" t="s">
        <v>267</v>
      </c>
      <c r="C260" s="7" t="s">
        <v>5</v>
      </c>
      <c r="D260" s="12" t="n">
        <v>4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customFormat="false" ht="32.25" hidden="false" customHeight="true" outlineLevel="0" collapsed="false">
      <c r="A261" s="5" t="n">
        <v>262</v>
      </c>
      <c r="B261" s="6" t="s">
        <v>268</v>
      </c>
      <c r="C261" s="7" t="s">
        <v>5</v>
      </c>
      <c r="D261" s="12" t="n">
        <v>12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customFormat="false" ht="32.25" hidden="false" customHeight="true" outlineLevel="0" collapsed="false">
      <c r="A262" s="5" t="n">
        <v>263</v>
      </c>
      <c r="B262" s="6" t="s">
        <v>269</v>
      </c>
      <c r="C262" s="7" t="s">
        <v>5</v>
      </c>
      <c r="D262" s="12" t="n">
        <v>14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customFormat="false" ht="32.25" hidden="false" customHeight="true" outlineLevel="0" collapsed="false">
      <c r="A263" s="5" t="n">
        <v>264</v>
      </c>
      <c r="B263" s="6" t="s">
        <v>241</v>
      </c>
      <c r="C263" s="13" t="s">
        <v>35</v>
      </c>
      <c r="D263" s="14" t="n">
        <v>1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customFormat="false" ht="32.25" hidden="false" customHeight="true" outlineLevel="0" collapsed="false">
      <c r="A264" s="5" t="n">
        <v>265</v>
      </c>
      <c r="B264" s="6" t="s">
        <v>270</v>
      </c>
      <c r="C264" s="7" t="s">
        <v>5</v>
      </c>
      <c r="D264" s="12" t="n">
        <v>30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customFormat="false" ht="32.25" hidden="false" customHeight="true" outlineLevel="0" collapsed="false">
      <c r="A265" s="5" t="n">
        <v>266</v>
      </c>
      <c r="B265" s="6" t="s">
        <v>271</v>
      </c>
      <c r="C265" s="7" t="s">
        <v>5</v>
      </c>
      <c r="D265" s="12" t="n">
        <v>1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customFormat="false" ht="32.25" hidden="false" customHeight="true" outlineLevel="0" collapsed="false">
      <c r="A266" s="5" t="n">
        <v>267</v>
      </c>
      <c r="B266" s="6" t="s">
        <v>242</v>
      </c>
      <c r="C266" s="13" t="s">
        <v>35</v>
      </c>
      <c r="D266" s="14" t="n">
        <v>1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customFormat="false" ht="32.25" hidden="false" customHeight="true" outlineLevel="0" collapsed="false">
      <c r="A267" s="5" t="n">
        <v>268</v>
      </c>
      <c r="B267" s="6" t="s">
        <v>243</v>
      </c>
      <c r="C267" s="13" t="s">
        <v>35</v>
      </c>
      <c r="D267" s="14" t="n">
        <v>1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customFormat="false" ht="32.25" hidden="false" customHeight="true" outlineLevel="0" collapsed="false">
      <c r="A268" s="5" t="n">
        <v>269</v>
      </c>
      <c r="B268" s="6" t="s">
        <v>272</v>
      </c>
      <c r="C268" s="13" t="s">
        <v>35</v>
      </c>
      <c r="D268" s="14" t="n">
        <v>1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customFormat="false" ht="32.25" hidden="false" customHeight="true" outlineLevel="0" collapsed="false">
      <c r="A269" s="5" t="n">
        <v>270</v>
      </c>
      <c r="B269" s="6" t="s">
        <v>273</v>
      </c>
      <c r="C269" s="7" t="s">
        <v>5</v>
      </c>
      <c r="D269" s="12" t="n">
        <v>56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customFormat="false" ht="32.25" hidden="false" customHeight="true" outlineLevel="0" collapsed="false">
      <c r="A270" s="5" t="n">
        <v>271</v>
      </c>
      <c r="B270" s="6" t="s">
        <v>274</v>
      </c>
      <c r="C270" s="7" t="s">
        <v>5</v>
      </c>
      <c r="D270" s="12" t="n">
        <v>56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customFormat="false" ht="32.25" hidden="false" customHeight="true" outlineLevel="0" collapsed="false">
      <c r="A271" s="5" t="n">
        <v>272</v>
      </c>
      <c r="B271" s="6" t="s">
        <v>275</v>
      </c>
      <c r="C271" s="7" t="s">
        <v>5</v>
      </c>
      <c r="D271" s="12" t="n">
        <v>42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customFormat="false" ht="32.25" hidden="false" customHeight="true" outlineLevel="0" collapsed="false">
      <c r="A272" s="5" t="n">
        <v>273</v>
      </c>
      <c r="B272" s="6" t="s">
        <v>276</v>
      </c>
      <c r="C272" s="7" t="s">
        <v>5</v>
      </c>
      <c r="D272" s="12" t="n">
        <v>6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customFormat="false" ht="32.25" hidden="false" customHeight="true" outlineLevel="0" collapsed="false">
      <c r="A273" s="5" t="n">
        <v>274</v>
      </c>
      <c r="B273" s="6" t="s">
        <v>277</v>
      </c>
      <c r="C273" s="7" t="s">
        <v>5</v>
      </c>
      <c r="D273" s="12" t="n">
        <v>15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customFormat="false" ht="32.25" hidden="false" customHeight="true" outlineLevel="0" collapsed="false">
      <c r="A274" s="5" t="n">
        <v>275</v>
      </c>
      <c r="B274" s="6" t="s">
        <v>278</v>
      </c>
      <c r="C274" s="7" t="s">
        <v>5</v>
      </c>
      <c r="D274" s="12" t="n">
        <v>2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customFormat="false" ht="32.25" hidden="false" customHeight="true" outlineLevel="0" collapsed="false">
      <c r="A275" s="5" t="n">
        <v>276</v>
      </c>
      <c r="B275" s="6" t="s">
        <v>279</v>
      </c>
      <c r="C275" s="7" t="s">
        <v>5</v>
      </c>
      <c r="D275" s="12" t="n">
        <v>2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customFormat="false" ht="32.25" hidden="false" customHeight="true" outlineLevel="0" collapsed="false">
      <c r="A276" s="5" t="n">
        <v>277</v>
      </c>
      <c r="B276" s="6" t="s">
        <v>280</v>
      </c>
      <c r="C276" s="7" t="s">
        <v>5</v>
      </c>
      <c r="D276" s="12" t="n">
        <v>2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customFormat="false" ht="32.25" hidden="false" customHeight="true" outlineLevel="0" collapsed="false">
      <c r="A277" s="5" t="n">
        <v>278</v>
      </c>
      <c r="B277" s="6" t="s">
        <v>281</v>
      </c>
      <c r="C277" s="7" t="s">
        <v>5</v>
      </c>
      <c r="D277" s="12" t="n">
        <v>10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customFormat="false" ht="32.25" hidden="false" customHeight="true" outlineLevel="0" collapsed="false">
      <c r="A278" s="5" t="n">
        <v>279</v>
      </c>
      <c r="B278" s="6" t="s">
        <v>282</v>
      </c>
      <c r="C278" s="7" t="s">
        <v>5</v>
      </c>
      <c r="D278" s="12" t="n">
        <v>50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customFormat="false" ht="32.25" hidden="false" customHeight="true" outlineLevel="0" collapsed="false">
      <c r="A279" s="5" t="n">
        <v>280</v>
      </c>
      <c r="B279" s="6" t="s">
        <v>283</v>
      </c>
      <c r="C279" s="13" t="s">
        <v>35</v>
      </c>
      <c r="D279" s="14" t="n">
        <v>3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customFormat="false" ht="32.25" hidden="false" customHeight="true" outlineLevel="0" collapsed="false">
      <c r="A280" s="5" t="n">
        <v>281</v>
      </c>
      <c r="B280" s="6" t="s">
        <v>284</v>
      </c>
      <c r="C280" s="7" t="s">
        <v>5</v>
      </c>
      <c r="D280" s="12" t="n">
        <v>20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customFormat="false" ht="32.25" hidden="false" customHeight="true" outlineLevel="0" collapsed="false">
      <c r="A281" s="5" t="n">
        <v>282</v>
      </c>
      <c r="B281" s="6" t="s">
        <v>285</v>
      </c>
      <c r="C281" s="7" t="s">
        <v>5</v>
      </c>
      <c r="D281" s="12" t="n">
        <v>10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customFormat="false" ht="32.25" hidden="false" customHeight="true" outlineLevel="0" collapsed="false">
      <c r="A282" s="5" t="n">
        <v>283</v>
      </c>
      <c r="B282" s="6" t="s">
        <v>286</v>
      </c>
      <c r="C282" s="7" t="s">
        <v>5</v>
      </c>
      <c r="D282" s="12" t="n">
        <v>20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customFormat="false" ht="32.25" hidden="false" customHeight="true" outlineLevel="0" collapsed="false">
      <c r="A283" s="5" t="n">
        <v>284</v>
      </c>
      <c r="B283" s="6" t="s">
        <v>287</v>
      </c>
      <c r="C283" s="7" t="s">
        <v>5</v>
      </c>
      <c r="D283" s="12" t="n">
        <v>10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customFormat="false" ht="32.25" hidden="false" customHeight="true" outlineLevel="0" collapsed="false">
      <c r="A284" s="5" t="n">
        <v>285</v>
      </c>
      <c r="B284" s="6" t="s">
        <v>288</v>
      </c>
      <c r="C284" s="13" t="s">
        <v>35</v>
      </c>
      <c r="D284" s="14" t="n">
        <v>5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customFormat="false" ht="32.25" hidden="false" customHeight="true" outlineLevel="0" collapsed="false">
      <c r="A285" s="5" t="n">
        <v>286</v>
      </c>
      <c r="B285" s="6" t="s">
        <v>289</v>
      </c>
      <c r="C285" s="7" t="s">
        <v>5</v>
      </c>
      <c r="D285" s="12" t="n">
        <v>6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customFormat="false" ht="32.25" hidden="false" customHeight="true" outlineLevel="0" collapsed="false">
      <c r="A286" s="5" t="n">
        <v>287</v>
      </c>
      <c r="B286" s="6" t="s">
        <v>290</v>
      </c>
      <c r="C286" s="7" t="s">
        <v>5</v>
      </c>
      <c r="D286" s="12" t="n">
        <v>10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customFormat="false" ht="32.25" hidden="false" customHeight="true" outlineLevel="0" collapsed="false">
      <c r="A287" s="5" t="n">
        <v>288</v>
      </c>
      <c r="B287" s="6" t="s">
        <v>291</v>
      </c>
      <c r="C287" s="7" t="s">
        <v>5</v>
      </c>
      <c r="D287" s="12" t="n">
        <v>10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customFormat="false" ht="32.25" hidden="false" customHeight="true" outlineLevel="0" collapsed="false">
      <c r="A288" s="5" t="n">
        <v>289</v>
      </c>
      <c r="B288" s="6" t="s">
        <v>292</v>
      </c>
      <c r="C288" s="7" t="s">
        <v>5</v>
      </c>
      <c r="D288" s="12" t="n">
        <v>10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customFormat="false" ht="32.25" hidden="false" customHeight="true" outlineLevel="0" collapsed="false">
      <c r="A289" s="5" t="n">
        <v>290</v>
      </c>
      <c r="B289" s="6" t="s">
        <v>293</v>
      </c>
      <c r="C289" s="7" t="s">
        <v>5</v>
      </c>
      <c r="D289" s="12" t="n">
        <v>8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customFormat="false" ht="36.75" hidden="false" customHeight="true" outlineLevel="0" collapsed="false">
      <c r="A290" s="5" t="n">
        <v>291</v>
      </c>
      <c r="B290" s="6" t="s">
        <v>294</v>
      </c>
      <c r="C290" s="7" t="s">
        <v>5</v>
      </c>
      <c r="D290" s="12" t="n">
        <v>1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customFormat="false" ht="32.25" hidden="false" customHeight="true" outlineLevel="0" collapsed="false">
      <c r="A291" s="5" t="n">
        <v>292</v>
      </c>
      <c r="B291" s="6" t="s">
        <v>295</v>
      </c>
      <c r="C291" s="7" t="s">
        <v>5</v>
      </c>
      <c r="D291" s="12" t="n">
        <v>8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customFormat="false" ht="32.25" hidden="false" customHeight="true" outlineLevel="0" collapsed="false">
      <c r="A292" s="5" t="n">
        <v>293</v>
      </c>
      <c r="B292" s="6" t="s">
        <v>296</v>
      </c>
      <c r="C292" s="7" t="s">
        <v>5</v>
      </c>
      <c r="D292" s="12" t="n">
        <v>10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customFormat="false" ht="32.25" hidden="false" customHeight="true" outlineLevel="0" collapsed="false">
      <c r="A293" s="5" t="n">
        <v>294</v>
      </c>
      <c r="B293" s="6" t="s">
        <v>297</v>
      </c>
      <c r="C293" s="7" t="s">
        <v>5</v>
      </c>
      <c r="D293" s="12" t="n">
        <v>10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customFormat="false" ht="32.25" hidden="false" customHeight="true" outlineLevel="0" collapsed="false">
      <c r="A294" s="5" t="n">
        <v>295</v>
      </c>
      <c r="B294" s="6" t="s">
        <v>298</v>
      </c>
      <c r="C294" s="7" t="s">
        <v>5</v>
      </c>
      <c r="D294" s="12" t="n">
        <v>2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customFormat="false" ht="32.25" hidden="false" customHeight="true" outlineLevel="0" collapsed="false">
      <c r="A295" s="5" t="n">
        <v>296</v>
      </c>
      <c r="B295" s="6" t="s">
        <v>299</v>
      </c>
      <c r="C295" s="7" t="s">
        <v>5</v>
      </c>
      <c r="D295" s="12" t="n">
        <v>30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customFormat="false" ht="32.25" hidden="false" customHeight="true" outlineLevel="0" collapsed="false">
      <c r="A296" s="5" t="n">
        <v>297</v>
      </c>
      <c r="B296" s="6" t="s">
        <v>300</v>
      </c>
      <c r="C296" s="7" t="s">
        <v>5</v>
      </c>
      <c r="D296" s="12" t="n">
        <v>2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customFormat="false" ht="32.25" hidden="false" customHeight="true" outlineLevel="0" collapsed="false">
      <c r="A297" s="5" t="n">
        <v>298</v>
      </c>
      <c r="B297" s="6" t="s">
        <v>301</v>
      </c>
      <c r="C297" s="7" t="s">
        <v>5</v>
      </c>
      <c r="D297" s="12" t="n">
        <v>1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customFormat="false" ht="32.25" hidden="false" customHeight="true" outlineLevel="0" collapsed="false">
      <c r="A298" s="5" t="n">
        <v>299</v>
      </c>
      <c r="B298" s="6" t="s">
        <v>302</v>
      </c>
      <c r="C298" s="7" t="s">
        <v>5</v>
      </c>
      <c r="D298" s="12" t="n">
        <v>2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customFormat="false" ht="32.25" hidden="false" customHeight="true" outlineLevel="0" collapsed="false">
      <c r="A299" s="5" t="n">
        <v>300</v>
      </c>
      <c r="B299" s="6" t="s">
        <v>303</v>
      </c>
      <c r="C299" s="7" t="s">
        <v>5</v>
      </c>
      <c r="D299" s="12" t="n">
        <v>8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customFormat="false" ht="37.5" hidden="false" customHeight="true" outlineLevel="0" collapsed="false">
      <c r="A300" s="5" t="n">
        <v>301</v>
      </c>
      <c r="B300" s="6" t="s">
        <v>304</v>
      </c>
      <c r="C300" s="7" t="s">
        <v>5</v>
      </c>
      <c r="D300" s="12" t="n">
        <v>3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customFormat="false" ht="32.25" hidden="false" customHeight="true" outlineLevel="0" collapsed="false">
      <c r="A301" s="5" t="n">
        <v>302</v>
      </c>
      <c r="B301" s="6" t="s">
        <v>305</v>
      </c>
      <c r="C301" s="7" t="s">
        <v>5</v>
      </c>
      <c r="D301" s="12" t="n">
        <v>80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customFormat="false" ht="32.25" hidden="false" customHeight="true" outlineLevel="0" collapsed="false">
      <c r="A302" s="5" t="n">
        <v>303</v>
      </c>
      <c r="B302" s="6" t="s">
        <v>306</v>
      </c>
      <c r="C302" s="7" t="s">
        <v>5</v>
      </c>
      <c r="D302" s="12" t="n">
        <v>80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customFormat="false" ht="32.25" hidden="false" customHeight="true" outlineLevel="0" collapsed="false">
      <c r="A303" s="5" t="n">
        <v>304</v>
      </c>
      <c r="B303" s="6" t="s">
        <v>307</v>
      </c>
      <c r="C303" s="7" t="s">
        <v>5</v>
      </c>
      <c r="D303" s="12" t="n">
        <v>80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customFormat="false" ht="32.25" hidden="false" customHeight="true" outlineLevel="0" collapsed="false">
      <c r="A304" s="5" t="n">
        <v>305</v>
      </c>
      <c r="B304" s="6" t="s">
        <v>308</v>
      </c>
      <c r="C304" s="7" t="s">
        <v>5</v>
      </c>
      <c r="D304" s="12" t="n">
        <v>8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customFormat="false" ht="32.25" hidden="false" customHeight="true" outlineLevel="0" collapsed="false">
      <c r="A305" s="5" t="n">
        <v>306</v>
      </c>
      <c r="B305" s="6" t="s">
        <v>309</v>
      </c>
      <c r="C305" s="7" t="s">
        <v>5</v>
      </c>
      <c r="D305" s="12" t="n">
        <v>8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customFormat="false" ht="32.25" hidden="false" customHeight="true" outlineLevel="0" collapsed="false">
      <c r="A306" s="5" t="n">
        <v>307</v>
      </c>
      <c r="B306" s="6" t="s">
        <v>310</v>
      </c>
      <c r="C306" s="7" t="s">
        <v>5</v>
      </c>
      <c r="D306" s="12" t="n">
        <v>8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customFormat="false" ht="32.25" hidden="false" customHeight="true" outlineLevel="0" collapsed="false">
      <c r="A307" s="5" t="n">
        <v>308</v>
      </c>
      <c r="B307" s="6" t="s">
        <v>311</v>
      </c>
      <c r="C307" s="7" t="s">
        <v>5</v>
      </c>
      <c r="D307" s="12" t="n">
        <v>30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customFormat="false" ht="32.25" hidden="false" customHeight="true" outlineLevel="0" collapsed="false">
      <c r="A308" s="5" t="n">
        <v>309</v>
      </c>
      <c r="B308" s="6" t="s">
        <v>312</v>
      </c>
      <c r="C308" s="7" t="s">
        <v>5</v>
      </c>
      <c r="D308" s="12" t="n">
        <v>8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customFormat="false" ht="32.25" hidden="false" customHeight="true" outlineLevel="0" collapsed="false">
      <c r="A309" s="5" t="n">
        <v>310</v>
      </c>
      <c r="B309" s="6" t="s">
        <v>313</v>
      </c>
      <c r="C309" s="7" t="s">
        <v>5</v>
      </c>
      <c r="D309" s="12" t="n">
        <v>4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customFormat="false" ht="32.25" hidden="false" customHeight="true" outlineLevel="0" collapsed="false">
      <c r="A310" s="5" t="n">
        <v>311</v>
      </c>
      <c r="B310" s="6" t="s">
        <v>314</v>
      </c>
      <c r="C310" s="7" t="s">
        <v>5</v>
      </c>
      <c r="D310" s="12" t="n">
        <v>20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customFormat="false" ht="32.25" hidden="false" customHeight="true" outlineLevel="0" collapsed="false">
      <c r="A311" s="5" t="n">
        <v>312</v>
      </c>
      <c r="B311" s="6" t="s">
        <v>315</v>
      </c>
      <c r="C311" s="7" t="s">
        <v>5</v>
      </c>
      <c r="D311" s="12" t="n">
        <v>64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customFormat="false" ht="32.25" hidden="false" customHeight="true" outlineLevel="0" collapsed="false">
      <c r="A312" s="5" t="n">
        <v>313</v>
      </c>
      <c r="B312" s="6" t="s">
        <v>316</v>
      </c>
      <c r="C312" s="13" t="s">
        <v>67</v>
      </c>
      <c r="D312" s="14" t="n">
        <v>1.5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customFormat="false" ht="32.25" hidden="false" customHeight="true" outlineLevel="0" collapsed="false">
      <c r="A313" s="5" t="n">
        <v>314</v>
      </c>
      <c r="B313" s="6" t="s">
        <v>317</v>
      </c>
      <c r="C313" s="13" t="s">
        <v>67</v>
      </c>
      <c r="D313" s="14" t="n">
        <v>5.2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customFormat="false" ht="32.25" hidden="false" customHeight="true" outlineLevel="0" collapsed="false">
      <c r="A314" s="5" t="n">
        <v>315</v>
      </c>
      <c r="B314" s="6" t="s">
        <v>318</v>
      </c>
      <c r="C314" s="7" t="s">
        <v>5</v>
      </c>
      <c r="D314" s="12" t="n">
        <v>13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customFormat="false" ht="32.25" hidden="false" customHeight="true" outlineLevel="0" collapsed="false">
      <c r="A315" s="5" t="n">
        <v>316</v>
      </c>
      <c r="B315" s="6" t="s">
        <v>319</v>
      </c>
      <c r="C315" s="13" t="s">
        <v>96</v>
      </c>
      <c r="D315" s="14" t="n">
        <v>6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customFormat="false" ht="32.25" hidden="false" customHeight="true" outlineLevel="0" collapsed="false">
      <c r="A316" s="5" t="n">
        <v>317</v>
      </c>
      <c r="B316" s="6" t="s">
        <v>320</v>
      </c>
      <c r="C316" s="13" t="s">
        <v>35</v>
      </c>
      <c r="D316" s="14" t="n">
        <v>12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customFormat="false" ht="32.25" hidden="false" customHeight="true" outlineLevel="0" collapsed="false">
      <c r="A317" s="5" t="n">
        <v>318</v>
      </c>
      <c r="B317" s="6" t="s">
        <v>321</v>
      </c>
      <c r="C317" s="7" t="s">
        <v>5</v>
      </c>
      <c r="D317" s="12" t="n">
        <v>3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customFormat="false" ht="32.25" hidden="false" customHeight="true" outlineLevel="0" collapsed="false">
      <c r="A318" s="5" t="n">
        <v>319</v>
      </c>
      <c r="B318" s="6" t="s">
        <v>322</v>
      </c>
      <c r="C318" s="13" t="s">
        <v>35</v>
      </c>
      <c r="D318" s="14" t="n">
        <v>37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customFormat="false" ht="32.25" hidden="false" customHeight="true" outlineLevel="0" collapsed="false">
      <c r="A319" s="5" t="n">
        <v>320</v>
      </c>
      <c r="B319" s="6" t="s">
        <v>323</v>
      </c>
      <c r="C319" s="13" t="s">
        <v>35</v>
      </c>
      <c r="D319" s="14" t="n">
        <v>40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customFormat="false" ht="32.25" hidden="false" customHeight="true" outlineLevel="0" collapsed="false">
      <c r="A320" s="5" t="n">
        <v>321</v>
      </c>
      <c r="B320" s="6" t="s">
        <v>324</v>
      </c>
      <c r="C320" s="13" t="s">
        <v>35</v>
      </c>
      <c r="D320" s="14" t="n">
        <v>40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customFormat="false" ht="32.25" hidden="false" customHeight="true" outlineLevel="0" collapsed="false">
      <c r="A321" s="5" t="n">
        <v>322</v>
      </c>
      <c r="B321" s="6" t="s">
        <v>325</v>
      </c>
      <c r="C321" s="13" t="s">
        <v>67</v>
      </c>
      <c r="D321" s="14" t="n">
        <v>26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customFormat="false" ht="37.5" hidden="false" customHeight="true" outlineLevel="0" collapsed="false">
      <c r="A322" s="5" t="n">
        <v>323</v>
      </c>
      <c r="B322" s="6" t="s">
        <v>326</v>
      </c>
      <c r="C322" s="13" t="s">
        <v>67</v>
      </c>
      <c r="D322" s="14" t="n">
        <v>10.14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customFormat="false" ht="32.25" hidden="false" customHeight="true" outlineLevel="0" collapsed="false">
      <c r="A323" s="5" t="n">
        <v>324</v>
      </c>
      <c r="B323" s="6" t="s">
        <v>327</v>
      </c>
      <c r="C323" s="13" t="s">
        <v>67</v>
      </c>
      <c r="D323" s="14" t="n">
        <v>83.2849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customFormat="false" ht="32.25" hidden="false" customHeight="true" outlineLevel="0" collapsed="false">
      <c r="A324" s="5" t="n">
        <v>325</v>
      </c>
      <c r="B324" s="6" t="s">
        <v>328</v>
      </c>
      <c r="C324" s="7" t="s">
        <v>5</v>
      </c>
      <c r="D324" s="12" t="n">
        <v>13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customFormat="false" ht="32.25" hidden="false" customHeight="true" outlineLevel="0" collapsed="false">
      <c r="A325" s="5" t="n">
        <v>326</v>
      </c>
      <c r="B325" s="6" t="s">
        <v>329</v>
      </c>
      <c r="C325" s="13" t="s">
        <v>201</v>
      </c>
      <c r="D325" s="14" t="n">
        <v>13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customFormat="false" ht="32.25" hidden="false" customHeight="true" outlineLevel="0" collapsed="false">
      <c r="A326" s="5" t="n">
        <v>327</v>
      </c>
      <c r="B326" s="6" t="s">
        <v>330</v>
      </c>
      <c r="C326" s="13" t="s">
        <v>201</v>
      </c>
      <c r="D326" s="14" t="n">
        <v>160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customFormat="false" ht="32.25" hidden="false" customHeight="true" outlineLevel="0" collapsed="false">
      <c r="A327" s="5" t="n">
        <v>328</v>
      </c>
      <c r="B327" s="6" t="s">
        <v>331</v>
      </c>
      <c r="C327" s="7" t="s">
        <v>5</v>
      </c>
      <c r="D327" s="12" t="n">
        <v>48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customFormat="false" ht="32.25" hidden="false" customHeight="true" outlineLevel="0" collapsed="false">
      <c r="A328" s="5" t="n">
        <v>329</v>
      </c>
      <c r="B328" s="6" t="s">
        <v>332</v>
      </c>
      <c r="C328" s="7" t="s">
        <v>5</v>
      </c>
      <c r="D328" s="12" t="n">
        <v>50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customFormat="false" ht="32.25" hidden="false" customHeight="true" outlineLevel="0" collapsed="false">
      <c r="A329" s="5" t="n">
        <v>330</v>
      </c>
      <c r="B329" s="6" t="s">
        <v>333</v>
      </c>
      <c r="C329" s="7" t="s">
        <v>5</v>
      </c>
      <c r="D329" s="12" t="n">
        <v>80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customFormat="false" ht="39" hidden="false" customHeight="true" outlineLevel="0" collapsed="false">
      <c r="A330" s="5" t="n">
        <v>331</v>
      </c>
      <c r="B330" s="6" t="s">
        <v>334</v>
      </c>
      <c r="C330" s="7" t="s">
        <v>5</v>
      </c>
      <c r="D330" s="12" t="n">
        <v>4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customFormat="false" ht="32.25" hidden="false" customHeight="true" outlineLevel="0" collapsed="false">
      <c r="A331" s="5" t="n">
        <v>332</v>
      </c>
      <c r="B331" s="6" t="s">
        <v>335</v>
      </c>
      <c r="C331" s="7" t="s">
        <v>5</v>
      </c>
      <c r="D331" s="12" t="n">
        <v>4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customFormat="false" ht="42.75" hidden="false" customHeight="true" outlineLevel="0" collapsed="false">
      <c r="A332" s="5" t="n">
        <v>333</v>
      </c>
      <c r="B332" s="6" t="s">
        <v>336</v>
      </c>
      <c r="C332" s="7" t="s">
        <v>5</v>
      </c>
      <c r="D332" s="12" t="n">
        <v>40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customFormat="false" ht="32.25" hidden="false" customHeight="true" outlineLevel="0" collapsed="false">
      <c r="A333" s="5" t="n">
        <v>334</v>
      </c>
      <c r="B333" s="6" t="s">
        <v>337</v>
      </c>
      <c r="C333" s="7" t="s">
        <v>5</v>
      </c>
      <c r="D333" s="12" t="n">
        <v>40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customFormat="false" ht="32.25" hidden="false" customHeight="true" outlineLevel="0" collapsed="false">
      <c r="A334" s="5" t="n">
        <v>335</v>
      </c>
      <c r="B334" s="6" t="s">
        <v>338</v>
      </c>
      <c r="C334" s="13" t="s">
        <v>35</v>
      </c>
      <c r="D334" s="14" t="n">
        <v>20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customFormat="false" ht="39.75" hidden="false" customHeight="true" outlineLevel="0" collapsed="false">
      <c r="A335" s="5" t="n">
        <v>336</v>
      </c>
      <c r="B335" s="6" t="s">
        <v>339</v>
      </c>
      <c r="C335" s="7" t="s">
        <v>5</v>
      </c>
      <c r="D335" s="12" t="n">
        <v>4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customFormat="false" ht="44.25" hidden="false" customHeight="true" outlineLevel="0" collapsed="false">
      <c r="A336" s="5" t="n">
        <v>337</v>
      </c>
      <c r="B336" s="6" t="s">
        <v>340</v>
      </c>
      <c r="C336" s="7" t="s">
        <v>5</v>
      </c>
      <c r="D336" s="12" t="n">
        <v>8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customFormat="false" ht="44.25" hidden="false" customHeight="true" outlineLevel="0" collapsed="false">
      <c r="A337" s="5" t="n">
        <v>338</v>
      </c>
      <c r="B337" s="6" t="s">
        <v>341</v>
      </c>
      <c r="C337" s="13" t="s">
        <v>67</v>
      </c>
      <c r="D337" s="14" t="n">
        <v>612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customFormat="false" ht="44.25" hidden="false" customHeight="true" outlineLevel="0" collapsed="false">
      <c r="A338" s="5" t="n">
        <v>339</v>
      </c>
      <c r="B338" s="6" t="s">
        <v>342</v>
      </c>
      <c r="C338" s="13" t="s">
        <v>35</v>
      </c>
      <c r="D338" s="14" t="n">
        <v>20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customFormat="false" ht="32.25" hidden="false" customHeight="true" outlineLevel="0" collapsed="false">
      <c r="A339" s="5" t="n">
        <v>340</v>
      </c>
      <c r="B339" s="6" t="s">
        <v>343</v>
      </c>
      <c r="C339" s="13" t="s">
        <v>67</v>
      </c>
      <c r="D339" s="14" t="n">
        <v>63.2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customFormat="false" ht="32.25" hidden="false" customHeight="true" outlineLevel="0" collapsed="false">
      <c r="A340" s="5" t="n">
        <v>341</v>
      </c>
      <c r="B340" s="6" t="s">
        <v>344</v>
      </c>
      <c r="C340" s="13" t="s">
        <v>35</v>
      </c>
      <c r="D340" s="14" t="n">
        <v>8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customFormat="false" ht="32.25" hidden="false" customHeight="true" outlineLevel="0" collapsed="false">
      <c r="A341" s="5" t="n">
        <v>342</v>
      </c>
      <c r="B341" s="6" t="s">
        <v>345</v>
      </c>
      <c r="C341" s="13" t="s">
        <v>35</v>
      </c>
      <c r="D341" s="14" t="n">
        <v>8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customFormat="false" ht="32.25" hidden="false" customHeight="true" outlineLevel="0" collapsed="false">
      <c r="A342" s="5" t="n">
        <v>343</v>
      </c>
      <c r="B342" s="6" t="s">
        <v>346</v>
      </c>
      <c r="C342" s="13" t="s">
        <v>35</v>
      </c>
      <c r="D342" s="14" t="n">
        <v>8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customFormat="false" ht="32.25" hidden="false" customHeight="true" outlineLevel="0" collapsed="false">
      <c r="A343" s="5" t="n">
        <v>344</v>
      </c>
      <c r="B343" s="6" t="s">
        <v>347</v>
      </c>
      <c r="C343" s="7" t="s">
        <v>5</v>
      </c>
      <c r="D343" s="12" t="n">
        <v>80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customFormat="false" ht="32.25" hidden="false" customHeight="true" outlineLevel="0" collapsed="false">
      <c r="A344" s="5" t="n">
        <v>345</v>
      </c>
      <c r="B344" s="6" t="s">
        <v>348</v>
      </c>
      <c r="C344" s="13" t="s">
        <v>35</v>
      </c>
      <c r="D344" s="14" t="n">
        <v>1586.304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customFormat="false" ht="32.25" hidden="false" customHeight="true" outlineLevel="0" collapsed="false">
      <c r="A345" s="5" t="n">
        <v>346</v>
      </c>
      <c r="B345" s="6" t="s">
        <v>349</v>
      </c>
      <c r="C345" s="13" t="s">
        <v>67</v>
      </c>
      <c r="D345" s="14" t="n">
        <v>28.4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customFormat="false" ht="32.25" hidden="false" customHeight="true" outlineLevel="0" collapsed="false">
      <c r="A346" s="5" t="n">
        <v>347</v>
      </c>
      <c r="B346" s="6" t="s">
        <v>350</v>
      </c>
      <c r="C346" s="7" t="s">
        <v>5</v>
      </c>
      <c r="D346" s="12" t="n">
        <v>672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customFormat="false" ht="32.25" hidden="false" customHeight="true" outlineLevel="0" collapsed="false">
      <c r="A347" s="5" t="n">
        <v>348</v>
      </c>
      <c r="B347" s="6" t="s">
        <v>351</v>
      </c>
      <c r="C347" s="7" t="s">
        <v>5</v>
      </c>
      <c r="D347" s="12" t="n">
        <v>112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customFormat="false" ht="32.25" hidden="false" customHeight="true" outlineLevel="0" collapsed="false">
      <c r="A348" s="5" t="n">
        <v>349</v>
      </c>
      <c r="B348" s="6" t="s">
        <v>352</v>
      </c>
      <c r="C348" s="7" t="s">
        <v>5</v>
      </c>
      <c r="D348" s="12" t="n">
        <v>112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customFormat="false" ht="32.25" hidden="false" customHeight="true" outlineLevel="0" collapsed="false">
      <c r="A349" s="5" t="n">
        <v>350</v>
      </c>
      <c r="B349" s="6" t="s">
        <v>353</v>
      </c>
      <c r="C349" s="13" t="s">
        <v>96</v>
      </c>
      <c r="D349" s="14" t="n">
        <v>12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customFormat="false" ht="32.25" hidden="false" customHeight="true" outlineLevel="0" collapsed="false">
      <c r="A350" s="5" t="n">
        <v>351</v>
      </c>
      <c r="B350" s="6" t="s">
        <v>354</v>
      </c>
      <c r="C350" s="13" t="s">
        <v>96</v>
      </c>
      <c r="D350" s="14" t="n">
        <v>76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customFormat="false" ht="32.25" hidden="false" customHeight="true" outlineLevel="0" collapsed="false">
      <c r="A351" s="5" t="n">
        <v>352</v>
      </c>
      <c r="B351" s="6" t="s">
        <v>355</v>
      </c>
      <c r="C351" s="13" t="s">
        <v>67</v>
      </c>
      <c r="D351" s="14" t="n">
        <v>2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customFormat="false" ht="32.25" hidden="false" customHeight="true" outlineLevel="0" collapsed="false">
      <c r="A352" s="5" t="n">
        <v>353</v>
      </c>
      <c r="B352" s="6" t="s">
        <v>356</v>
      </c>
      <c r="C352" s="7" t="s">
        <v>5</v>
      </c>
      <c r="D352" s="12" t="n">
        <v>48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customFormat="false" ht="32.25" hidden="false" customHeight="true" outlineLevel="0" collapsed="false">
      <c r="A353" s="5" t="n">
        <v>354</v>
      </c>
      <c r="B353" s="6" t="s">
        <v>357</v>
      </c>
      <c r="C353" s="7" t="s">
        <v>5</v>
      </c>
      <c r="D353" s="12" t="n">
        <v>32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customFormat="false" ht="32.25" hidden="false" customHeight="true" outlineLevel="0" collapsed="false">
      <c r="A354" s="5" t="n">
        <v>355</v>
      </c>
      <c r="B354" s="6" t="s">
        <v>358</v>
      </c>
      <c r="C354" s="7" t="s">
        <v>5</v>
      </c>
      <c r="D354" s="12" t="n">
        <v>16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customFormat="false" ht="32.25" hidden="false" customHeight="true" outlineLevel="0" collapsed="false">
      <c r="A355" s="5" t="n">
        <v>356</v>
      </c>
      <c r="B355" s="6" t="s">
        <v>359</v>
      </c>
      <c r="C355" s="7" t="s">
        <v>5</v>
      </c>
      <c r="D355" s="12" t="n">
        <v>8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customFormat="false" ht="32.25" hidden="false" customHeight="true" outlineLevel="0" collapsed="false">
      <c r="A356" s="5" t="n">
        <v>357</v>
      </c>
      <c r="B356" s="6" t="s">
        <v>360</v>
      </c>
      <c r="C356" s="7" t="s">
        <v>5</v>
      </c>
      <c r="D356" s="12" t="n">
        <v>16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customFormat="false" ht="37.5" hidden="false" customHeight="true" outlineLevel="0" collapsed="false">
      <c r="A357" s="5" t="n">
        <v>358</v>
      </c>
      <c r="B357" s="6" t="s">
        <v>361</v>
      </c>
      <c r="C357" s="7" t="s">
        <v>5</v>
      </c>
      <c r="D357" s="12" t="n">
        <v>6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customFormat="false" ht="37.5" hidden="false" customHeight="true" outlineLevel="0" collapsed="false">
      <c r="A358" s="5" t="n">
        <v>359</v>
      </c>
      <c r="B358" s="6" t="s">
        <v>362</v>
      </c>
      <c r="C358" s="7" t="s">
        <v>5</v>
      </c>
      <c r="D358" s="12" t="n">
        <v>6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customFormat="false" ht="37.5" hidden="false" customHeight="true" outlineLevel="0" collapsed="false">
      <c r="A359" s="5" t="n">
        <v>360</v>
      </c>
      <c r="B359" s="6" t="s">
        <v>363</v>
      </c>
      <c r="C359" s="7" t="s">
        <v>5</v>
      </c>
      <c r="D359" s="12" t="n">
        <v>128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customFormat="false" ht="32.25" hidden="false" customHeight="true" outlineLevel="0" collapsed="false">
      <c r="A360" s="5" t="n">
        <v>361</v>
      </c>
      <c r="B360" s="6" t="s">
        <v>364</v>
      </c>
      <c r="C360" s="7" t="s">
        <v>5</v>
      </c>
      <c r="D360" s="12" t="n">
        <v>48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customFormat="false" ht="32.25" hidden="false" customHeight="true" outlineLevel="0" collapsed="false">
      <c r="A361" s="5" t="n">
        <v>362</v>
      </c>
      <c r="B361" s="6" t="s">
        <v>365</v>
      </c>
      <c r="C361" s="7" t="s">
        <v>5</v>
      </c>
      <c r="D361" s="12" t="n">
        <v>68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customFormat="false" ht="32.25" hidden="false" customHeight="true" outlineLevel="0" collapsed="false">
      <c r="A362" s="5" t="n">
        <v>363</v>
      </c>
      <c r="B362" s="6" t="s">
        <v>366</v>
      </c>
      <c r="C362" s="7" t="s">
        <v>5</v>
      </c>
      <c r="D362" s="12" t="n">
        <v>96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customFormat="false" ht="32.25" hidden="false" customHeight="true" outlineLevel="0" collapsed="false">
      <c r="A363" s="5" t="n">
        <v>364</v>
      </c>
      <c r="B363" s="6" t="s">
        <v>367</v>
      </c>
      <c r="C363" s="7" t="s">
        <v>5</v>
      </c>
      <c r="D363" s="12" t="n">
        <v>18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customFormat="false" ht="32.25" hidden="false" customHeight="true" outlineLevel="0" collapsed="false">
      <c r="A364" s="5" t="n">
        <v>365</v>
      </c>
      <c r="B364" s="6" t="s">
        <v>368</v>
      </c>
      <c r="C364" s="7" t="s">
        <v>5</v>
      </c>
      <c r="D364" s="12" t="n">
        <v>8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customFormat="false" ht="32.25" hidden="false" customHeight="true" outlineLevel="0" collapsed="false">
      <c r="A365" s="5" t="n">
        <v>366</v>
      </c>
      <c r="B365" s="6" t="s">
        <v>369</v>
      </c>
      <c r="C365" s="7" t="s">
        <v>5</v>
      </c>
      <c r="D365" s="12" t="n">
        <v>6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customFormat="false" ht="32.25" hidden="false" customHeight="true" outlineLevel="0" collapsed="false">
      <c r="A366" s="5" t="n">
        <v>367</v>
      </c>
      <c r="B366" s="6" t="s">
        <v>370</v>
      </c>
      <c r="C366" s="7" t="s">
        <v>5</v>
      </c>
      <c r="D366" s="12" t="n">
        <v>12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customFormat="false" ht="32.25" hidden="false" customHeight="true" outlineLevel="0" collapsed="false">
      <c r="A367" s="5" t="n">
        <v>368</v>
      </c>
      <c r="B367" s="6" t="s">
        <v>371</v>
      </c>
      <c r="C367" s="7" t="s">
        <v>5</v>
      </c>
      <c r="D367" s="12" t="n">
        <v>96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customFormat="false" ht="32.25" hidden="false" customHeight="true" outlineLevel="0" collapsed="false">
      <c r="A368" s="5" t="n">
        <v>369</v>
      </c>
      <c r="B368" s="6" t="s">
        <v>372</v>
      </c>
      <c r="C368" s="7" t="s">
        <v>5</v>
      </c>
      <c r="D368" s="12" t="n">
        <v>104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customFormat="false" ht="32.25" hidden="false" customHeight="true" outlineLevel="0" collapsed="false">
      <c r="A369" s="5" t="n">
        <v>370</v>
      </c>
      <c r="B369" s="6" t="s">
        <v>373</v>
      </c>
      <c r="C369" s="7" t="s">
        <v>5</v>
      </c>
      <c r="D369" s="12" t="n">
        <v>1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customFormat="false" ht="32.25" hidden="false" customHeight="true" outlineLevel="0" collapsed="false">
      <c r="A370" s="5" t="n">
        <v>371</v>
      </c>
      <c r="B370" s="6" t="s">
        <v>374</v>
      </c>
      <c r="C370" s="7" t="s">
        <v>5</v>
      </c>
      <c r="D370" s="12" t="n">
        <v>16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customFormat="false" ht="32.25" hidden="false" customHeight="true" outlineLevel="0" collapsed="false">
      <c r="A371" s="5" t="n">
        <v>372</v>
      </c>
      <c r="B371" s="6" t="s">
        <v>375</v>
      </c>
      <c r="C371" s="7" t="s">
        <v>5</v>
      </c>
      <c r="D371" s="12" t="n">
        <v>8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customFormat="false" ht="32.25" hidden="false" customHeight="true" outlineLevel="0" collapsed="false">
      <c r="A372" s="5" t="n">
        <v>373</v>
      </c>
      <c r="B372" s="6" t="s">
        <v>376</v>
      </c>
      <c r="C372" s="7" t="s">
        <v>5</v>
      </c>
      <c r="D372" s="12" t="n">
        <v>12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customFormat="false" ht="32.25" hidden="false" customHeight="true" outlineLevel="0" collapsed="false">
      <c r="A373" s="5" t="n">
        <v>374</v>
      </c>
      <c r="B373" s="6" t="s">
        <v>377</v>
      </c>
      <c r="C373" s="7" t="s">
        <v>5</v>
      </c>
      <c r="D373" s="12" t="n">
        <v>4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customFormat="false" ht="32.25" hidden="false" customHeight="true" outlineLevel="0" collapsed="false">
      <c r="A374" s="5" t="n">
        <v>375</v>
      </c>
      <c r="B374" s="6" t="s">
        <v>378</v>
      </c>
      <c r="C374" s="7" t="s">
        <v>5</v>
      </c>
      <c r="D374" s="12" t="n">
        <v>4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customFormat="false" ht="32.25" hidden="false" customHeight="true" outlineLevel="0" collapsed="false">
      <c r="A375" s="5" t="n">
        <v>376</v>
      </c>
      <c r="B375" s="6" t="s">
        <v>379</v>
      </c>
      <c r="C375" s="7" t="s">
        <v>5</v>
      </c>
      <c r="D375" s="12" t="n">
        <v>12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customFormat="false" ht="32.25" hidden="false" customHeight="true" outlineLevel="0" collapsed="false">
      <c r="A376" s="5" t="n">
        <v>377</v>
      </c>
      <c r="B376" s="6" t="s">
        <v>380</v>
      </c>
      <c r="C376" s="7" t="s">
        <v>5</v>
      </c>
      <c r="D376" s="12" t="n">
        <v>2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customFormat="false" ht="32.25" hidden="false" customHeight="true" outlineLevel="0" collapsed="false">
      <c r="A377" s="5" t="n">
        <v>378</v>
      </c>
      <c r="B377" s="6" t="s">
        <v>381</v>
      </c>
      <c r="C377" s="7" t="s">
        <v>5</v>
      </c>
      <c r="D377" s="12" t="n">
        <v>48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customFormat="false" ht="32.25" hidden="false" customHeight="true" outlineLevel="0" collapsed="false">
      <c r="A378" s="5" t="n">
        <v>379</v>
      </c>
      <c r="B378" s="6" t="s">
        <v>382</v>
      </c>
      <c r="C378" s="7" t="s">
        <v>5</v>
      </c>
      <c r="D378" s="12" t="n">
        <v>8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customFormat="false" ht="37.5" hidden="false" customHeight="true" outlineLevel="0" collapsed="false">
      <c r="A379" s="5" t="n">
        <v>380</v>
      </c>
      <c r="B379" s="6" t="s">
        <v>383</v>
      </c>
      <c r="C379" s="7" t="s">
        <v>5</v>
      </c>
      <c r="D379" s="12" t="n">
        <v>128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customFormat="false" ht="32.25" hidden="false" customHeight="true" outlineLevel="0" collapsed="false">
      <c r="A380" s="5" t="n">
        <v>381</v>
      </c>
      <c r="B380" s="6" t="s">
        <v>384</v>
      </c>
      <c r="C380" s="7" t="s">
        <v>5</v>
      </c>
      <c r="D380" s="12" t="n">
        <v>4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customFormat="false" ht="32.25" hidden="false" customHeight="true" outlineLevel="0" collapsed="false">
      <c r="A381" s="5" t="n">
        <v>382</v>
      </c>
      <c r="B381" s="6" t="s">
        <v>385</v>
      </c>
      <c r="C381" s="7" t="s">
        <v>5</v>
      </c>
      <c r="D381" s="12" t="n">
        <v>56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customFormat="false" ht="32.25" hidden="false" customHeight="true" outlineLevel="0" collapsed="false">
      <c r="A382" s="5" t="n">
        <v>383</v>
      </c>
      <c r="B382" s="6" t="s">
        <v>386</v>
      </c>
      <c r="C382" s="7" t="s">
        <v>5</v>
      </c>
      <c r="D382" s="12" t="n">
        <v>56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customFormat="false" ht="32.25" hidden="false" customHeight="true" outlineLevel="0" collapsed="false">
      <c r="A383" s="5" t="n">
        <v>384</v>
      </c>
      <c r="B383" s="6" t="s">
        <v>387</v>
      </c>
      <c r="C383" s="7" t="s">
        <v>5</v>
      </c>
      <c r="D383" s="12" t="n">
        <v>16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customFormat="false" ht="32.25" hidden="false" customHeight="true" outlineLevel="0" collapsed="false">
      <c r="A384" s="5" t="n">
        <v>385</v>
      </c>
      <c r="B384" s="6" t="s">
        <v>263</v>
      </c>
      <c r="C384" s="13" t="s">
        <v>67</v>
      </c>
      <c r="D384" s="14" t="n">
        <v>6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customFormat="false" ht="32.25" hidden="false" customHeight="true" outlineLevel="0" collapsed="false">
      <c r="A385" s="5" t="n">
        <v>386</v>
      </c>
      <c r="B385" s="6" t="s">
        <v>388</v>
      </c>
      <c r="C385" s="7" t="s">
        <v>5</v>
      </c>
      <c r="D385" s="12" t="n">
        <v>30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customFormat="false" ht="32.25" hidden="false" customHeight="true" outlineLevel="0" collapsed="false">
      <c r="A386" s="5" t="n">
        <v>387</v>
      </c>
      <c r="B386" s="6" t="s">
        <v>389</v>
      </c>
      <c r="C386" s="7" t="s">
        <v>5</v>
      </c>
      <c r="D386" s="12" t="n">
        <v>4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customFormat="false" ht="32.25" hidden="false" customHeight="true" outlineLevel="0" collapsed="false">
      <c r="A387" s="5" t="n">
        <v>388</v>
      </c>
      <c r="B387" s="6" t="s">
        <v>390</v>
      </c>
      <c r="C387" s="7" t="s">
        <v>5</v>
      </c>
      <c r="D387" s="12" t="n">
        <v>4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customFormat="false" ht="32.25" hidden="false" customHeight="true" outlineLevel="0" collapsed="false">
      <c r="A388" s="5" t="n">
        <v>389</v>
      </c>
      <c r="B388" s="6" t="s">
        <v>391</v>
      </c>
      <c r="C388" s="7" t="s">
        <v>5</v>
      </c>
      <c r="D388" s="12" t="n">
        <v>4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customFormat="false" ht="32.25" hidden="false" customHeight="true" outlineLevel="0" collapsed="false">
      <c r="A389" s="5" t="n">
        <v>390</v>
      </c>
      <c r="B389" s="6" t="s">
        <v>392</v>
      </c>
      <c r="C389" s="7" t="s">
        <v>5</v>
      </c>
      <c r="D389" s="12" t="n">
        <v>64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customFormat="false" ht="32.25" hidden="false" customHeight="true" outlineLevel="0" collapsed="false">
      <c r="A390" s="5" t="n">
        <v>391</v>
      </c>
      <c r="B390" s="6" t="s">
        <v>393</v>
      </c>
      <c r="C390" s="7" t="s">
        <v>5</v>
      </c>
      <c r="D390" s="12" t="n">
        <v>16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customFormat="false" ht="32.25" hidden="false" customHeight="true" outlineLevel="0" collapsed="false">
      <c r="A391" s="5" t="n">
        <v>392</v>
      </c>
      <c r="B391" s="6" t="s">
        <v>394</v>
      </c>
      <c r="C391" s="7" t="s">
        <v>5</v>
      </c>
      <c r="D391" s="12" t="n">
        <v>16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customFormat="false" ht="32.25" hidden="false" customHeight="true" outlineLevel="0" collapsed="false">
      <c r="A392" s="5" t="n">
        <v>393</v>
      </c>
      <c r="B392" s="6" t="s">
        <v>395</v>
      </c>
      <c r="C392" s="7" t="s">
        <v>5</v>
      </c>
      <c r="D392" s="12" t="n">
        <v>8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customFormat="false" ht="40.5" hidden="false" customHeight="true" outlineLevel="0" collapsed="false">
      <c r="A393" s="5" t="n">
        <v>394</v>
      </c>
      <c r="B393" s="6" t="s">
        <v>396</v>
      </c>
      <c r="C393" s="7" t="s">
        <v>5</v>
      </c>
      <c r="D393" s="12" t="n">
        <v>4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customFormat="false" ht="40.5" hidden="false" customHeight="true" outlineLevel="0" collapsed="false">
      <c r="A394" s="5" t="n">
        <v>395</v>
      </c>
      <c r="B394" s="6" t="s">
        <v>397</v>
      </c>
      <c r="C394" s="7" t="s">
        <v>5</v>
      </c>
      <c r="D394" s="12" t="n">
        <v>4</v>
      </c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customFormat="false" ht="32.25" hidden="false" customHeight="true" outlineLevel="0" collapsed="false">
      <c r="A395" s="5" t="n">
        <v>396</v>
      </c>
      <c r="B395" s="6" t="s">
        <v>398</v>
      </c>
      <c r="C395" s="7" t="s">
        <v>5</v>
      </c>
      <c r="D395" s="12" t="n">
        <v>8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customFormat="false" ht="32.25" hidden="false" customHeight="true" outlineLevel="0" collapsed="false">
      <c r="A396" s="5" t="n">
        <v>397</v>
      </c>
      <c r="B396" s="6" t="s">
        <v>399</v>
      </c>
      <c r="C396" s="7" t="s">
        <v>5</v>
      </c>
      <c r="D396" s="12" t="n">
        <v>4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customFormat="false" ht="32.25" hidden="false" customHeight="true" outlineLevel="0" collapsed="false">
      <c r="A397" s="5" t="n">
        <v>398</v>
      </c>
      <c r="B397" s="6" t="s">
        <v>400</v>
      </c>
      <c r="C397" s="7" t="s">
        <v>5</v>
      </c>
      <c r="D397" s="12" t="n">
        <v>48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customFormat="false" ht="32.25" hidden="false" customHeight="true" outlineLevel="0" collapsed="false">
      <c r="A398" s="5" t="n">
        <v>399</v>
      </c>
      <c r="B398" s="6" t="s">
        <v>401</v>
      </c>
      <c r="C398" s="7" t="s">
        <v>5</v>
      </c>
      <c r="D398" s="12" t="n">
        <v>48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customFormat="false" ht="32.25" hidden="false" customHeight="true" outlineLevel="0" collapsed="false">
      <c r="A399" s="5" t="n">
        <v>400</v>
      </c>
      <c r="B399" s="6" t="s">
        <v>402</v>
      </c>
      <c r="C399" s="7" t="s">
        <v>5</v>
      </c>
      <c r="D399" s="12" t="n">
        <v>8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customFormat="false" ht="32.25" hidden="false" customHeight="true" outlineLevel="0" collapsed="false">
      <c r="A400" s="5" t="n">
        <v>401</v>
      </c>
      <c r="B400" s="6" t="s">
        <v>403</v>
      </c>
      <c r="C400" s="7" t="s">
        <v>5</v>
      </c>
      <c r="D400" s="12" t="n">
        <v>48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customFormat="false" ht="32.25" hidden="false" customHeight="true" outlineLevel="0" collapsed="false">
      <c r="A401" s="5" t="n">
        <v>402</v>
      </c>
      <c r="B401" s="6" t="s">
        <v>404</v>
      </c>
      <c r="C401" s="13" t="s">
        <v>35</v>
      </c>
      <c r="D401" s="14" t="n">
        <v>30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customFormat="false" ht="32.25" hidden="false" customHeight="true" outlineLevel="0" collapsed="false">
      <c r="A402" s="5" t="n">
        <v>403</v>
      </c>
      <c r="B402" s="6" t="s">
        <v>47</v>
      </c>
      <c r="C402" s="13" t="s">
        <v>35</v>
      </c>
      <c r="D402" s="14" t="n">
        <v>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customFormat="false" ht="32.25" hidden="false" customHeight="true" outlineLevel="0" collapsed="false">
      <c r="A403" s="5" t="n">
        <v>404</v>
      </c>
      <c r="B403" s="6" t="s">
        <v>405</v>
      </c>
      <c r="C403" s="7" t="s">
        <v>5</v>
      </c>
      <c r="D403" s="12" t="n">
        <v>3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customFormat="false" ht="32.25" hidden="false" customHeight="true" outlineLevel="0" collapsed="false">
      <c r="A404" s="5" t="n">
        <v>405</v>
      </c>
      <c r="B404" s="6" t="s">
        <v>406</v>
      </c>
      <c r="C404" s="7" t="s">
        <v>5</v>
      </c>
      <c r="D404" s="12" t="n">
        <v>3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customFormat="false" ht="32.25" hidden="false" customHeight="true" outlineLevel="0" collapsed="false">
      <c r="A405" s="5" t="n">
        <v>406</v>
      </c>
      <c r="B405" s="6" t="s">
        <v>407</v>
      </c>
      <c r="C405" s="7" t="s">
        <v>5</v>
      </c>
      <c r="D405" s="12" t="n">
        <v>3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customFormat="false" ht="32.25" hidden="false" customHeight="true" outlineLevel="0" collapsed="false">
      <c r="A406" s="5" t="n">
        <v>407</v>
      </c>
      <c r="B406" s="6" t="s">
        <v>408</v>
      </c>
      <c r="C406" s="13" t="s">
        <v>35</v>
      </c>
      <c r="D406" s="14" t="n">
        <v>28.84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customFormat="false" ht="32.25" hidden="false" customHeight="true" outlineLevel="0" collapsed="false">
      <c r="A407" s="5" t="n">
        <v>408</v>
      </c>
      <c r="B407" s="6" t="s">
        <v>409</v>
      </c>
      <c r="C407" s="13" t="s">
        <v>35</v>
      </c>
      <c r="D407" s="14" t="n">
        <v>49.44</v>
      </c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customFormat="false" ht="32.25" hidden="false" customHeight="true" outlineLevel="0" collapsed="false">
      <c r="A408" s="5" t="n">
        <v>409</v>
      </c>
      <c r="B408" s="6" t="s">
        <v>410</v>
      </c>
      <c r="C408" s="13" t="s">
        <v>411</v>
      </c>
      <c r="D408" s="14" t="n">
        <v>7.8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customFormat="false" ht="32.25" hidden="false" customHeight="true" outlineLevel="0" collapsed="false">
      <c r="A409" s="5" t="n">
        <v>410</v>
      </c>
      <c r="B409" s="6" t="s">
        <v>412</v>
      </c>
      <c r="C409" s="7" t="s">
        <v>5</v>
      </c>
      <c r="D409" s="12" t="n">
        <v>12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customFormat="false" ht="32.25" hidden="false" customHeight="true" outlineLevel="0" collapsed="false">
      <c r="A410" s="5" t="n">
        <v>411</v>
      </c>
      <c r="B410" s="6" t="s">
        <v>413</v>
      </c>
      <c r="C410" s="7" t="s">
        <v>5</v>
      </c>
      <c r="D410" s="12" t="n">
        <v>8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customFormat="false" ht="32.25" hidden="false" customHeight="true" outlineLevel="0" collapsed="false">
      <c r="A411" s="5" t="n">
        <v>412</v>
      </c>
      <c r="B411" s="6" t="s">
        <v>414</v>
      </c>
      <c r="C411" s="7" t="s">
        <v>5</v>
      </c>
      <c r="D411" s="12" t="n">
        <v>8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customFormat="false" ht="32.25" hidden="false" customHeight="true" outlineLevel="0" collapsed="false">
      <c r="A412" s="5" t="n">
        <v>413</v>
      </c>
      <c r="B412" s="6" t="s">
        <v>415</v>
      </c>
      <c r="C412" s="7" t="s">
        <v>5</v>
      </c>
      <c r="D412" s="12" t="n">
        <v>12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customFormat="false" ht="32.25" hidden="false" customHeight="true" outlineLevel="0" collapsed="false">
      <c r="A413" s="5" t="n">
        <v>414</v>
      </c>
      <c r="B413" s="6" t="s">
        <v>416</v>
      </c>
      <c r="C413" s="7" t="s">
        <v>5</v>
      </c>
      <c r="D413" s="12" t="n">
        <v>8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customFormat="false" ht="32.25" hidden="false" customHeight="true" outlineLevel="0" collapsed="false">
      <c r="A414" s="5" t="n">
        <v>415</v>
      </c>
      <c r="B414" s="6" t="s">
        <v>417</v>
      </c>
      <c r="C414" s="7" t="s">
        <v>5</v>
      </c>
      <c r="D414" s="12" t="n">
        <v>4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customFormat="false" ht="32.25" hidden="false" customHeight="true" outlineLevel="0" collapsed="false">
      <c r="A415" s="5" t="n">
        <v>416</v>
      </c>
      <c r="B415" s="6" t="s">
        <v>418</v>
      </c>
      <c r="C415" s="7" t="s">
        <v>5</v>
      </c>
      <c r="D415" s="12" t="n">
        <v>8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customFormat="false" ht="32.25" hidden="false" customHeight="true" outlineLevel="0" collapsed="false">
      <c r="A416" s="5" t="n">
        <v>417</v>
      </c>
      <c r="B416" s="6" t="s">
        <v>419</v>
      </c>
      <c r="C416" s="7" t="s">
        <v>5</v>
      </c>
      <c r="D416" s="12" t="n">
        <v>8</v>
      </c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customFormat="false" ht="32.25" hidden="false" customHeight="true" outlineLevel="0" collapsed="false">
      <c r="A417" s="5" t="n">
        <v>418</v>
      </c>
      <c r="B417" s="6" t="s">
        <v>420</v>
      </c>
      <c r="C417" s="7" t="s">
        <v>5</v>
      </c>
      <c r="D417" s="12" t="n">
        <v>8</v>
      </c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customFormat="false" ht="32.25" hidden="false" customHeight="true" outlineLevel="0" collapsed="false">
      <c r="A418" s="5" t="n">
        <v>419</v>
      </c>
      <c r="B418" s="6" t="s">
        <v>421</v>
      </c>
      <c r="C418" s="7" t="s">
        <v>5</v>
      </c>
      <c r="D418" s="12" t="n">
        <v>13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customFormat="false" ht="42.75" hidden="false" customHeight="true" outlineLevel="0" collapsed="false">
      <c r="A419" s="5" t="n">
        <v>420</v>
      </c>
      <c r="B419" s="6" t="s">
        <v>422</v>
      </c>
      <c r="C419" s="7" t="s">
        <v>5</v>
      </c>
      <c r="D419" s="12" t="n">
        <v>1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customFormat="false" ht="47.25" hidden="false" customHeight="true" outlineLevel="0" collapsed="false">
      <c r="A420" s="5" t="n">
        <v>421</v>
      </c>
      <c r="B420" s="6" t="s">
        <v>423</v>
      </c>
      <c r="C420" s="7" t="s">
        <v>5</v>
      </c>
      <c r="D420" s="12" t="n">
        <v>4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customFormat="false" ht="32.25" hidden="false" customHeight="true" outlineLevel="0" collapsed="false">
      <c r="A421" s="5" t="n">
        <v>422</v>
      </c>
      <c r="B421" s="6" t="s">
        <v>424</v>
      </c>
      <c r="C421" s="7" t="s">
        <v>5</v>
      </c>
      <c r="D421" s="12" t="n">
        <v>200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customFormat="false" ht="32.25" hidden="false" customHeight="true" outlineLevel="0" collapsed="false">
      <c r="A422" s="5" t="n">
        <v>423</v>
      </c>
      <c r="B422" s="6" t="s">
        <v>425</v>
      </c>
      <c r="C422" s="7" t="s">
        <v>5</v>
      </c>
      <c r="D422" s="12" t="n">
        <v>200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customFormat="false" ht="32.25" hidden="false" customHeight="true" outlineLevel="0" collapsed="false">
      <c r="A423" s="5" t="n">
        <v>424</v>
      </c>
      <c r="B423" s="6" t="s">
        <v>426</v>
      </c>
      <c r="C423" s="7" t="s">
        <v>5</v>
      </c>
      <c r="D423" s="12" t="n">
        <v>32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customFormat="false" ht="32.25" hidden="false" customHeight="true" outlineLevel="0" collapsed="false">
      <c r="A424" s="5" t="n">
        <v>425</v>
      </c>
      <c r="B424" s="6" t="s">
        <v>427</v>
      </c>
      <c r="C424" s="7" t="s">
        <v>5</v>
      </c>
      <c r="D424" s="12" t="n">
        <v>200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customFormat="false" ht="32.25" hidden="false" customHeight="true" outlineLevel="0" collapsed="false">
      <c r="A425" s="5" t="n">
        <v>426</v>
      </c>
      <c r="B425" s="6" t="s">
        <v>428</v>
      </c>
      <c r="C425" s="7" t="s">
        <v>5</v>
      </c>
      <c r="D425" s="12" t="n">
        <v>96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customFormat="false" ht="32.25" hidden="false" customHeight="true" outlineLevel="0" collapsed="false">
      <c r="A426" s="5" t="n">
        <v>427</v>
      </c>
      <c r="B426" s="6" t="s">
        <v>429</v>
      </c>
      <c r="C426" s="7" t="s">
        <v>5</v>
      </c>
      <c r="D426" s="12" t="n">
        <v>8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customFormat="false" ht="32.25" hidden="false" customHeight="true" outlineLevel="0" collapsed="false">
      <c r="A427" s="5" t="n">
        <v>428</v>
      </c>
      <c r="B427" s="6" t="s">
        <v>430</v>
      </c>
      <c r="C427" s="7" t="s">
        <v>5</v>
      </c>
      <c r="D427" s="12" t="n">
        <v>8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customFormat="false" ht="32.25" hidden="false" customHeight="true" outlineLevel="0" collapsed="false">
      <c r="A428" s="5" t="n">
        <v>429</v>
      </c>
      <c r="B428" s="6" t="s">
        <v>431</v>
      </c>
      <c r="C428" s="7" t="s">
        <v>5</v>
      </c>
      <c r="D428" s="12" t="n">
        <v>52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customFormat="false" ht="32.25" hidden="false" customHeight="true" outlineLevel="0" collapsed="false">
      <c r="A429" s="5" t="n">
        <v>430</v>
      </c>
      <c r="B429" s="6" t="s">
        <v>432</v>
      </c>
      <c r="C429" s="7" t="s">
        <v>5</v>
      </c>
      <c r="D429" s="12" t="n">
        <v>20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customFormat="false" ht="32.25" hidden="false" customHeight="true" outlineLevel="0" collapsed="false">
      <c r="A430" s="5" t="n">
        <v>431</v>
      </c>
      <c r="B430" s="6" t="s">
        <v>433</v>
      </c>
      <c r="C430" s="7" t="s">
        <v>5</v>
      </c>
      <c r="D430" s="12" t="n">
        <v>1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customFormat="false" ht="32.25" hidden="false" customHeight="true" outlineLevel="0" collapsed="false">
      <c r="A431" s="5" t="n">
        <v>432</v>
      </c>
      <c r="B431" s="6" t="s">
        <v>434</v>
      </c>
      <c r="C431" s="7" t="s">
        <v>5</v>
      </c>
      <c r="D431" s="12" t="n">
        <v>4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customFormat="false" ht="32.25" hidden="false" customHeight="true" outlineLevel="0" collapsed="false">
      <c r="A432" s="5" t="n">
        <v>433</v>
      </c>
      <c r="B432" s="6" t="s">
        <v>435</v>
      </c>
      <c r="C432" s="7" t="s">
        <v>5</v>
      </c>
      <c r="D432" s="12" t="n">
        <v>8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customFormat="false" ht="32.25" hidden="false" customHeight="true" outlineLevel="0" collapsed="false">
      <c r="A433" s="5" t="n">
        <v>434</v>
      </c>
      <c r="B433" s="6" t="s">
        <v>436</v>
      </c>
      <c r="C433" s="7" t="s">
        <v>5</v>
      </c>
      <c r="D433" s="12" t="n">
        <v>8</v>
      </c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customFormat="false" ht="32.25" hidden="false" customHeight="true" outlineLevel="0" collapsed="false">
      <c r="A434" s="5" t="n">
        <v>435</v>
      </c>
      <c r="B434" s="6" t="s">
        <v>437</v>
      </c>
      <c r="C434" s="13" t="s">
        <v>67</v>
      </c>
      <c r="D434" s="14" t="n">
        <v>273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customFormat="false" ht="32.25" hidden="false" customHeight="true" outlineLevel="0" collapsed="false">
      <c r="A435" s="5" t="n">
        <v>436</v>
      </c>
      <c r="B435" s="6" t="s">
        <v>438</v>
      </c>
      <c r="C435" s="7" t="s">
        <v>5</v>
      </c>
      <c r="D435" s="12" t="n">
        <v>24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customFormat="false" ht="32.25" hidden="false" customHeight="true" outlineLevel="0" collapsed="false">
      <c r="A436" s="5" t="n">
        <v>437</v>
      </c>
      <c r="B436" s="6" t="s">
        <v>439</v>
      </c>
      <c r="C436" s="7" t="s">
        <v>5</v>
      </c>
      <c r="D436" s="12" t="n">
        <v>4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customFormat="false" ht="32.25" hidden="false" customHeight="true" outlineLevel="0" collapsed="false">
      <c r="A437" s="5" t="n">
        <v>438</v>
      </c>
      <c r="B437" s="6" t="s">
        <v>440</v>
      </c>
      <c r="C437" s="7" t="s">
        <v>5</v>
      </c>
      <c r="D437" s="12" t="n">
        <v>4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customFormat="false" ht="32.25" hidden="false" customHeight="true" outlineLevel="0" collapsed="false">
      <c r="A438" s="19"/>
      <c r="B438" s="20"/>
      <c r="C438" s="21"/>
      <c r="D438" s="22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customFormat="false" ht="32.25" hidden="false" customHeight="true" outlineLevel="0" collapsed="false">
      <c r="A439" s="19"/>
      <c r="B439" s="20"/>
      <c r="C439" s="21"/>
      <c r="D439" s="22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customFormat="false" ht="32.25" hidden="false" customHeight="true" outlineLevel="0" collapsed="false">
      <c r="A440" s="19"/>
      <c r="B440" s="20"/>
      <c r="C440" s="21"/>
      <c r="D440" s="22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customFormat="false" ht="32.25" hidden="false" customHeight="true" outlineLevel="0" collapsed="false">
      <c r="A441" s="19"/>
      <c r="B441" s="20"/>
      <c r="C441" s="21"/>
      <c r="D441" s="22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customFormat="false" ht="32.25" hidden="false" customHeight="true" outlineLevel="0" collapsed="false">
      <c r="A442" s="19"/>
      <c r="B442" s="20"/>
      <c r="C442" s="21"/>
      <c r="D442" s="22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customFormat="false" ht="32.25" hidden="false" customHeight="true" outlineLevel="0" collapsed="false">
      <c r="A443" s="19"/>
      <c r="B443" s="20"/>
      <c r="C443" s="21"/>
      <c r="D443" s="22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customFormat="false" ht="32.25" hidden="false" customHeight="true" outlineLevel="0" collapsed="false">
      <c r="A444" s="19"/>
      <c r="B444" s="20"/>
      <c r="C444" s="21"/>
      <c r="D444" s="22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customFormat="false" ht="32.25" hidden="false" customHeight="true" outlineLevel="0" collapsed="false">
      <c r="A445" s="19"/>
      <c r="B445" s="20"/>
      <c r="C445" s="21"/>
      <c r="D445" s="22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customFormat="false" ht="32.25" hidden="false" customHeight="true" outlineLevel="0" collapsed="false">
      <c r="A446" s="19"/>
      <c r="B446" s="20"/>
      <c r="C446" s="21"/>
      <c r="D446" s="22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customFormat="false" ht="32.25" hidden="false" customHeight="true" outlineLevel="0" collapsed="false">
      <c r="A447" s="19"/>
      <c r="B447" s="20"/>
      <c r="C447" s="21"/>
      <c r="D447" s="22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customFormat="false" ht="32.25" hidden="false" customHeight="true" outlineLevel="0" collapsed="false">
      <c r="A448" s="19"/>
      <c r="B448" s="20"/>
      <c r="C448" s="21"/>
      <c r="D448" s="22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customFormat="false" ht="32.25" hidden="false" customHeight="true" outlineLevel="0" collapsed="false">
      <c r="A449" s="19"/>
      <c r="B449" s="20"/>
      <c r="C449" s="21"/>
      <c r="D449" s="22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customFormat="false" ht="32.25" hidden="false" customHeight="true" outlineLevel="0" collapsed="false">
      <c r="A450" s="19"/>
      <c r="B450" s="20"/>
      <c r="C450" s="21"/>
      <c r="D450" s="22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customFormat="false" ht="32.25" hidden="false" customHeight="true" outlineLevel="0" collapsed="false">
      <c r="A451" s="19"/>
      <c r="B451" s="20"/>
      <c r="C451" s="21"/>
      <c r="D451" s="22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customFormat="false" ht="32.25" hidden="false" customHeight="true" outlineLevel="0" collapsed="false">
      <c r="A452" s="19"/>
      <c r="B452" s="20"/>
      <c r="C452" s="21"/>
      <c r="D452" s="22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customFormat="false" ht="32.25" hidden="false" customHeight="true" outlineLevel="0" collapsed="false">
      <c r="A453" s="19"/>
      <c r="B453" s="20"/>
      <c r="C453" s="21"/>
      <c r="D453" s="22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customFormat="false" ht="32.25" hidden="false" customHeight="true" outlineLevel="0" collapsed="false">
      <c r="A454" s="19"/>
      <c r="B454" s="20"/>
      <c r="C454" s="21"/>
      <c r="D454" s="22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customFormat="false" ht="32.25" hidden="false" customHeight="true" outlineLevel="0" collapsed="false">
      <c r="A455" s="19"/>
      <c r="B455" s="20"/>
      <c r="C455" s="21"/>
      <c r="D455" s="22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customFormat="false" ht="32.25" hidden="false" customHeight="true" outlineLevel="0" collapsed="false">
      <c r="A456" s="19"/>
      <c r="B456" s="20"/>
      <c r="C456" s="21"/>
      <c r="D456" s="22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customFormat="false" ht="32.25" hidden="false" customHeight="true" outlineLevel="0" collapsed="false">
      <c r="A457" s="19"/>
      <c r="B457" s="20"/>
      <c r="C457" s="21"/>
      <c r="D457" s="22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customFormat="false" ht="32.25" hidden="false" customHeight="true" outlineLevel="0" collapsed="false">
      <c r="A458" s="19"/>
      <c r="B458" s="20"/>
      <c r="C458" s="21"/>
      <c r="D458" s="22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customFormat="false" ht="32.25" hidden="false" customHeight="true" outlineLevel="0" collapsed="false">
      <c r="A459" s="19"/>
      <c r="B459" s="20"/>
      <c r="C459" s="21"/>
      <c r="D459" s="22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customFormat="false" ht="32.25" hidden="false" customHeight="true" outlineLevel="0" collapsed="false">
      <c r="A460" s="19"/>
      <c r="B460" s="20"/>
      <c r="C460" s="21"/>
      <c r="D460" s="22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customFormat="false" ht="32.25" hidden="false" customHeight="true" outlineLevel="0" collapsed="false">
      <c r="A461" s="19"/>
      <c r="B461" s="20"/>
      <c r="C461" s="21"/>
      <c r="D461" s="22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customFormat="false" ht="32.25" hidden="false" customHeight="true" outlineLevel="0" collapsed="false">
      <c r="A462" s="19"/>
      <c r="B462" s="20"/>
      <c r="C462" s="21"/>
      <c r="D462" s="22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customFormat="false" ht="32.25" hidden="false" customHeight="true" outlineLevel="0" collapsed="false">
      <c r="A463" s="19"/>
      <c r="B463" s="20"/>
      <c r="C463" s="21"/>
      <c r="D463" s="22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customFormat="false" ht="32.25" hidden="false" customHeight="true" outlineLevel="0" collapsed="false">
      <c r="A464" s="19"/>
      <c r="B464" s="20"/>
      <c r="C464" s="21"/>
      <c r="D464" s="22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customFormat="false" ht="32.25" hidden="false" customHeight="true" outlineLevel="0" collapsed="false">
      <c r="A465" s="19"/>
      <c r="B465" s="20"/>
      <c r="C465" s="21"/>
      <c r="D465" s="22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customFormat="false" ht="32.25" hidden="false" customHeight="true" outlineLevel="0" collapsed="false">
      <c r="A466" s="19"/>
      <c r="B466" s="20"/>
      <c r="C466" s="21"/>
      <c r="D466" s="22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customFormat="false" ht="32.25" hidden="false" customHeight="true" outlineLevel="0" collapsed="false">
      <c r="A467" s="19"/>
      <c r="B467" s="20"/>
      <c r="C467" s="21"/>
      <c r="D467" s="22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customFormat="false" ht="32.25" hidden="false" customHeight="true" outlineLevel="0" collapsed="false">
      <c r="A468" s="19"/>
      <c r="B468" s="20"/>
      <c r="C468" s="21"/>
      <c r="D468" s="22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customFormat="false" ht="32.25" hidden="false" customHeight="true" outlineLevel="0" collapsed="false">
      <c r="A469" s="19"/>
      <c r="B469" s="20"/>
      <c r="C469" s="21"/>
      <c r="D469" s="22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customFormat="false" ht="32.25" hidden="false" customHeight="true" outlineLevel="0" collapsed="false">
      <c r="A470" s="19"/>
      <c r="B470" s="20"/>
      <c r="C470" s="21"/>
      <c r="D470" s="22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customFormat="false" ht="32.25" hidden="false" customHeight="true" outlineLevel="0" collapsed="false">
      <c r="A471" s="19"/>
      <c r="B471" s="20"/>
      <c r="C471" s="21"/>
      <c r="D471" s="22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customFormat="false" ht="32.25" hidden="false" customHeight="true" outlineLevel="0" collapsed="false">
      <c r="A472" s="19"/>
      <c r="B472" s="20"/>
      <c r="C472" s="21"/>
      <c r="D472" s="22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customFormat="false" ht="32.25" hidden="false" customHeight="true" outlineLevel="0" collapsed="false">
      <c r="A473" s="19"/>
      <c r="B473" s="20"/>
      <c r="C473" s="21"/>
      <c r="D473" s="22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customFormat="false" ht="32.25" hidden="false" customHeight="true" outlineLevel="0" collapsed="false">
      <c r="A474" s="19"/>
      <c r="B474" s="20"/>
      <c r="C474" s="21"/>
      <c r="D474" s="22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customFormat="false" ht="32.25" hidden="false" customHeight="true" outlineLevel="0" collapsed="false">
      <c r="A475" s="19"/>
      <c r="B475" s="20"/>
      <c r="C475" s="21"/>
      <c r="D475" s="22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customFormat="false" ht="32.25" hidden="false" customHeight="true" outlineLevel="0" collapsed="false">
      <c r="A476" s="19"/>
      <c r="B476" s="20"/>
      <c r="C476" s="21"/>
      <c r="D476" s="22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customFormat="false" ht="32.25" hidden="false" customHeight="true" outlineLevel="0" collapsed="false">
      <c r="A477" s="19"/>
      <c r="B477" s="20"/>
      <c r="C477" s="21"/>
      <c r="D477" s="22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customFormat="false" ht="32.25" hidden="false" customHeight="true" outlineLevel="0" collapsed="false">
      <c r="A478" s="19"/>
      <c r="B478" s="20"/>
      <c r="C478" s="21"/>
      <c r="D478" s="22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customFormat="false" ht="32.25" hidden="false" customHeight="true" outlineLevel="0" collapsed="false">
      <c r="A479" s="19"/>
      <c r="B479" s="20"/>
      <c r="C479" s="21"/>
      <c r="D479" s="22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customFormat="false" ht="32.25" hidden="false" customHeight="true" outlineLevel="0" collapsed="false">
      <c r="A480" s="19"/>
      <c r="B480" s="20"/>
      <c r="C480" s="21"/>
      <c r="D480" s="22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customFormat="false" ht="32.25" hidden="false" customHeight="true" outlineLevel="0" collapsed="false">
      <c r="A481" s="19"/>
      <c r="B481" s="20"/>
      <c r="C481" s="21"/>
      <c r="D481" s="22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customFormat="false" ht="32.25" hidden="false" customHeight="true" outlineLevel="0" collapsed="false">
      <c r="A482" s="19"/>
      <c r="B482" s="20"/>
      <c r="C482" s="21"/>
      <c r="D482" s="22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customFormat="false" ht="32.25" hidden="false" customHeight="true" outlineLevel="0" collapsed="false">
      <c r="A483" s="19"/>
      <c r="B483" s="20"/>
      <c r="C483" s="21"/>
      <c r="D483" s="22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customFormat="false" ht="32.25" hidden="false" customHeight="true" outlineLevel="0" collapsed="false">
      <c r="A484" s="19"/>
      <c r="B484" s="20"/>
      <c r="C484" s="21"/>
      <c r="D484" s="22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customFormat="false" ht="32.25" hidden="false" customHeight="true" outlineLevel="0" collapsed="false">
      <c r="A485" s="19"/>
      <c r="B485" s="20"/>
      <c r="C485" s="21"/>
      <c r="D485" s="22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customFormat="false" ht="32.25" hidden="false" customHeight="true" outlineLevel="0" collapsed="false">
      <c r="A486" s="19"/>
      <c r="B486" s="20"/>
      <c r="C486" s="21"/>
      <c r="D486" s="22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customFormat="false" ht="32.25" hidden="false" customHeight="true" outlineLevel="0" collapsed="false">
      <c r="A487" s="19"/>
      <c r="B487" s="20"/>
      <c r="C487" s="21"/>
      <c r="D487" s="22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customFormat="false" ht="32.25" hidden="false" customHeight="true" outlineLevel="0" collapsed="false">
      <c r="A488" s="19"/>
      <c r="B488" s="20"/>
      <c r="C488" s="21"/>
      <c r="D488" s="22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customFormat="false" ht="32.25" hidden="false" customHeight="true" outlineLevel="0" collapsed="false">
      <c r="A489" s="19"/>
      <c r="B489" s="20"/>
      <c r="C489" s="21"/>
      <c r="D489" s="22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customFormat="false" ht="32.25" hidden="false" customHeight="true" outlineLevel="0" collapsed="false">
      <c r="A490" s="19"/>
      <c r="B490" s="20"/>
      <c r="C490" s="21"/>
      <c r="D490" s="22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customFormat="false" ht="32.25" hidden="false" customHeight="true" outlineLevel="0" collapsed="false">
      <c r="A491" s="19"/>
      <c r="B491" s="20"/>
      <c r="C491" s="21"/>
      <c r="D491" s="22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customFormat="false" ht="32.25" hidden="false" customHeight="true" outlineLevel="0" collapsed="false">
      <c r="A492" s="19"/>
      <c r="B492" s="20"/>
      <c r="C492" s="21"/>
      <c r="D492" s="22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customFormat="false" ht="32.25" hidden="false" customHeight="true" outlineLevel="0" collapsed="false">
      <c r="A493" s="19"/>
      <c r="B493" s="20"/>
      <c r="C493" s="21"/>
      <c r="D493" s="22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customFormat="false" ht="32.25" hidden="false" customHeight="true" outlineLevel="0" collapsed="false">
      <c r="A494" s="19"/>
      <c r="B494" s="20"/>
      <c r="C494" s="21"/>
      <c r="D494" s="22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customFormat="false" ht="32.25" hidden="false" customHeight="true" outlineLevel="0" collapsed="false">
      <c r="A495" s="19"/>
      <c r="B495" s="20"/>
      <c r="C495" s="21"/>
      <c r="D495" s="22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customFormat="false" ht="32.25" hidden="false" customHeight="true" outlineLevel="0" collapsed="false">
      <c r="A496" s="19"/>
      <c r="B496" s="20"/>
      <c r="C496" s="21"/>
      <c r="D496" s="22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customFormat="false" ht="32.25" hidden="false" customHeight="true" outlineLevel="0" collapsed="false">
      <c r="A497" s="19"/>
      <c r="B497" s="20"/>
      <c r="C497" s="21"/>
      <c r="D497" s="22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customFormat="false" ht="32.25" hidden="false" customHeight="true" outlineLevel="0" collapsed="false">
      <c r="A498" s="19"/>
      <c r="B498" s="20"/>
      <c r="C498" s="21"/>
      <c r="D498" s="22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customFormat="false" ht="32.25" hidden="false" customHeight="true" outlineLevel="0" collapsed="false">
      <c r="A499" s="19"/>
      <c r="B499" s="20"/>
      <c r="C499" s="21"/>
      <c r="D499" s="22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customFormat="false" ht="32.25" hidden="false" customHeight="true" outlineLevel="0" collapsed="false">
      <c r="A500" s="19"/>
      <c r="B500" s="20"/>
      <c r="C500" s="21"/>
      <c r="D500" s="22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customFormat="false" ht="32.25" hidden="false" customHeight="true" outlineLevel="0" collapsed="false">
      <c r="A501" s="19"/>
      <c r="B501" s="20"/>
      <c r="C501" s="21"/>
      <c r="D501" s="22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customFormat="false" ht="32.25" hidden="false" customHeight="true" outlineLevel="0" collapsed="false">
      <c r="A502" s="19"/>
      <c r="B502" s="20"/>
      <c r="C502" s="21"/>
      <c r="D502" s="22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customFormat="false" ht="32.25" hidden="false" customHeight="true" outlineLevel="0" collapsed="false">
      <c r="A503" s="19"/>
      <c r="B503" s="20"/>
      <c r="C503" s="21"/>
      <c r="D503" s="22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customFormat="false" ht="32.25" hidden="false" customHeight="true" outlineLevel="0" collapsed="false">
      <c r="A504" s="19"/>
      <c r="B504" s="20"/>
      <c r="C504" s="21"/>
      <c r="D504" s="22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customFormat="false" ht="32.25" hidden="false" customHeight="true" outlineLevel="0" collapsed="false">
      <c r="A505" s="19"/>
      <c r="B505" s="20"/>
      <c r="C505" s="21"/>
      <c r="D505" s="22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customFormat="false" ht="32.25" hidden="false" customHeight="true" outlineLevel="0" collapsed="false">
      <c r="A506" s="19"/>
      <c r="B506" s="20"/>
      <c r="C506" s="21"/>
      <c r="D506" s="22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customFormat="false" ht="32.25" hidden="false" customHeight="true" outlineLevel="0" collapsed="false">
      <c r="A507" s="19"/>
      <c r="B507" s="20"/>
      <c r="C507" s="21"/>
      <c r="D507" s="22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customFormat="false" ht="32.25" hidden="false" customHeight="true" outlineLevel="0" collapsed="false">
      <c r="A508" s="19"/>
      <c r="B508" s="23"/>
      <c r="C508" s="21"/>
      <c r="D508" s="22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customFormat="false" ht="32.25" hidden="false" customHeight="true" outlineLevel="0" collapsed="false">
      <c r="A509" s="24"/>
      <c r="B509" s="25"/>
      <c r="C509" s="24"/>
      <c r="D509" s="24"/>
    </row>
    <row r="510" customFormat="false" ht="32.25" hidden="false" customHeight="true" outlineLevel="0" collapsed="false"/>
    <row r="511" customFormat="false" ht="32.25" hidden="false" customHeight="true" outlineLevel="0" collapsed="false"/>
    <row r="512" customFormat="false" ht="32.25" hidden="false" customHeight="true" outlineLevel="0" collapsed="false"/>
    <row r="513" customFormat="false" ht="32.25" hidden="false" customHeight="true" outlineLevel="0" collapsed="false"/>
    <row r="514" customFormat="false" ht="32.25" hidden="false" customHeight="true" outlineLevel="0" collapsed="false"/>
    <row r="515" customFormat="false" ht="32.25" hidden="false" customHeight="true" outlineLevel="0" collapsed="false"/>
    <row r="516" customFormat="false" ht="32.25" hidden="false" customHeight="true" outlineLevel="0" collapsed="false"/>
    <row r="517" customFormat="false" ht="32.25" hidden="false" customHeight="true" outlineLevel="0" collapsed="false"/>
    <row r="518" customFormat="false" ht="32.25" hidden="false" customHeight="true" outlineLevel="0" collapsed="false"/>
    <row r="519" customFormat="false" ht="32.25" hidden="false" customHeight="true" outlineLevel="0" collapsed="false"/>
    <row r="520" customFormat="false" ht="32.25" hidden="false" customHeight="true" outlineLevel="0" collapsed="false"/>
    <row r="521" customFormat="false" ht="32.25" hidden="false" customHeight="true" outlineLevel="0" collapsed="false"/>
    <row r="522" customFormat="false" ht="32.25" hidden="false" customHeight="true" outlineLevel="0" collapsed="false"/>
    <row r="523" customFormat="false" ht="32.25" hidden="false" customHeight="true" outlineLevel="0" collapsed="false"/>
    <row r="524" customFormat="false" ht="32.25" hidden="false" customHeight="true" outlineLevel="0" collapsed="false"/>
    <row r="525" customFormat="false" ht="32.25" hidden="false" customHeight="true" outlineLevel="0" collapsed="false"/>
    <row r="526" customFormat="false" ht="32.25" hidden="false" customHeight="true" outlineLevel="0" collapsed="false"/>
    <row r="527" customFormat="false" ht="32.25" hidden="false" customHeight="true" outlineLevel="0" collapsed="false"/>
    <row r="528" customFormat="false" ht="32.25" hidden="false" customHeight="true" outlineLevel="0" collapsed="false"/>
    <row r="529" customFormat="false" ht="32.25" hidden="false" customHeight="true" outlineLevel="0" collapsed="false"/>
    <row r="530" customFormat="false" ht="32.25" hidden="false" customHeight="true" outlineLevel="0" collapsed="false"/>
    <row r="531" customFormat="false" ht="32.25" hidden="false" customHeight="true" outlineLevel="0" collapsed="false"/>
    <row r="532" customFormat="false" ht="32.25" hidden="false" customHeight="true" outlineLevel="0" collapsed="false"/>
    <row r="533" customFormat="false" ht="32.25" hidden="false" customHeight="true" outlineLevel="0" collapsed="false"/>
    <row r="534" customFormat="false" ht="32.25" hidden="false" customHeight="true" outlineLevel="0" collapsed="false"/>
    <row r="535" customFormat="false" ht="32.25" hidden="false" customHeight="true" outlineLevel="0" collapsed="false"/>
    <row r="536" customFormat="false" ht="32.25" hidden="false" customHeight="true" outlineLevel="0" collapsed="false"/>
    <row r="537" customFormat="false" ht="32.25" hidden="false" customHeight="true" outlineLevel="0" collapsed="false"/>
    <row r="538" customFormat="false" ht="32.25" hidden="false" customHeight="true" outlineLevel="0" collapsed="false"/>
    <row r="539" customFormat="false" ht="32.25" hidden="false" customHeight="true" outlineLevel="0" collapsed="false"/>
    <row r="540" customFormat="false" ht="32.25" hidden="false" customHeight="true" outlineLevel="0" collapsed="false"/>
    <row r="541" customFormat="false" ht="32.25" hidden="false" customHeight="true" outlineLevel="0" collapsed="false"/>
    <row r="542" customFormat="false" ht="32.25" hidden="false" customHeight="true" outlineLevel="0" collapsed="false"/>
    <row r="543" customFormat="false" ht="32.25" hidden="false" customHeight="true" outlineLevel="0" collapsed="false"/>
    <row r="544" customFormat="false" ht="32.25" hidden="false" customHeight="true" outlineLevel="0" collapsed="false"/>
    <row r="545" customFormat="false" ht="32.25" hidden="false" customHeight="true" outlineLevel="0" collapsed="false"/>
    <row r="546" customFormat="false" ht="32.25" hidden="false" customHeight="true" outlineLevel="0" collapsed="false"/>
    <row r="547" customFormat="false" ht="32.25" hidden="false" customHeight="true" outlineLevel="0" collapsed="false"/>
    <row r="548" customFormat="false" ht="32.25" hidden="false" customHeight="true" outlineLevel="0" collapsed="false"/>
    <row r="549" customFormat="false" ht="32.25" hidden="false" customHeight="true" outlineLevel="0" collapsed="false"/>
    <row r="550" customFormat="false" ht="32.25" hidden="false" customHeight="true" outlineLevel="0" collapsed="false"/>
    <row r="551" customFormat="false" ht="32.25" hidden="false" customHeight="true" outlineLevel="0" collapsed="false"/>
    <row r="552" customFormat="false" ht="32.25" hidden="false" customHeight="true" outlineLevel="0" collapsed="false"/>
    <row r="553" customFormat="false" ht="32.25" hidden="false" customHeight="true" outlineLevel="0" collapsed="false"/>
    <row r="554" customFormat="false" ht="32.25" hidden="false" customHeight="true" outlineLevel="0" collapsed="false"/>
    <row r="555" customFormat="false" ht="32.25" hidden="false" customHeight="true" outlineLevel="0" collapsed="false"/>
    <row r="556" customFormat="false" ht="32.25" hidden="false" customHeight="true" outlineLevel="0" collapsed="false"/>
    <row r="557" customFormat="false" ht="32.25" hidden="false" customHeight="true" outlineLevel="0" collapsed="false"/>
    <row r="558" customFormat="false" ht="32.25" hidden="false" customHeight="true" outlineLevel="0" collapsed="false"/>
    <row r="559" customFormat="false" ht="32.25" hidden="false" customHeight="true" outlineLevel="0" collapsed="false"/>
    <row r="560" customFormat="false" ht="32.25" hidden="false" customHeight="true" outlineLevel="0" collapsed="false"/>
    <row r="561" customFormat="false" ht="32.25" hidden="false" customHeight="true" outlineLevel="0" collapsed="false"/>
    <row r="562" customFormat="false" ht="32.25" hidden="false" customHeight="true" outlineLevel="0" collapsed="false"/>
    <row r="563" customFormat="false" ht="32.25" hidden="false" customHeight="true" outlineLevel="0" collapsed="false"/>
    <row r="564" customFormat="false" ht="32.25" hidden="false" customHeight="true" outlineLevel="0" collapsed="false"/>
    <row r="565" customFormat="false" ht="32.25" hidden="false" customHeight="true" outlineLevel="0" collapsed="false"/>
    <row r="566" customFormat="false" ht="32.25" hidden="false" customHeight="true" outlineLevel="0" collapsed="false"/>
    <row r="567" customFormat="false" ht="32.25" hidden="false" customHeight="true" outlineLevel="0" collapsed="false"/>
    <row r="568" customFormat="false" ht="32.25" hidden="false" customHeight="true" outlineLevel="0" collapsed="false"/>
    <row r="569" customFormat="false" ht="32.25" hidden="false" customHeight="true" outlineLevel="0" collapsed="false"/>
    <row r="570" customFormat="false" ht="32.25" hidden="false" customHeight="true" outlineLevel="0" collapsed="false"/>
    <row r="571" customFormat="false" ht="32.25" hidden="false" customHeight="true" outlineLevel="0" collapsed="false"/>
    <row r="572" customFormat="false" ht="32.25" hidden="false" customHeight="true" outlineLevel="0" collapsed="false"/>
    <row r="573" customFormat="false" ht="32.25" hidden="false" customHeight="true" outlineLevel="0" collapsed="false"/>
    <row r="574" customFormat="false" ht="32.25" hidden="false" customHeight="true" outlineLevel="0" collapsed="false"/>
    <row r="575" customFormat="false" ht="32.25" hidden="false" customHeight="true" outlineLevel="0" collapsed="false"/>
    <row r="576" customFormat="false" ht="32.25" hidden="false" customHeight="true" outlineLevel="0" collapsed="false"/>
    <row r="577" customFormat="false" ht="32.25" hidden="false" customHeight="true" outlineLevel="0" collapsed="false"/>
    <row r="578" customFormat="false" ht="32.25" hidden="false" customHeight="true" outlineLevel="0" collapsed="false"/>
    <row r="579" customFormat="false" ht="32.25" hidden="false" customHeight="true" outlineLevel="0" collapsed="false"/>
    <row r="580" customFormat="false" ht="32.25" hidden="false" customHeight="true" outlineLevel="0" collapsed="false"/>
    <row r="581" customFormat="false" ht="32.25" hidden="false" customHeight="true" outlineLevel="0" collapsed="false"/>
    <row r="582" customFormat="false" ht="32.25" hidden="false" customHeight="true" outlineLevel="0" collapsed="false"/>
    <row r="583" customFormat="false" ht="32.25" hidden="false" customHeight="true" outlineLevel="0" collapsed="false"/>
    <row r="584" customFormat="false" ht="32.25" hidden="false" customHeight="true" outlineLevel="0" collapsed="false"/>
    <row r="585" customFormat="false" ht="32.25" hidden="false" customHeight="true" outlineLevel="0" collapsed="false"/>
    <row r="586" customFormat="false" ht="32.25" hidden="false" customHeight="true" outlineLevel="0" collapsed="false"/>
    <row r="587" customFormat="false" ht="32.25" hidden="false" customHeight="true" outlineLevel="0" collapsed="false"/>
    <row r="588" customFormat="false" ht="32.25" hidden="false" customHeight="true" outlineLevel="0" collapsed="false"/>
    <row r="589" customFormat="false" ht="32.25" hidden="false" customHeight="true" outlineLevel="0" collapsed="false"/>
    <row r="590" customFormat="false" ht="32.25" hidden="false" customHeight="true" outlineLevel="0" collapsed="false"/>
    <row r="591" customFormat="false" ht="32.25" hidden="false" customHeight="true" outlineLevel="0" collapsed="false"/>
    <row r="592" customFormat="false" ht="32.25" hidden="false" customHeight="true" outlineLevel="0" collapsed="false"/>
    <row r="593" customFormat="false" ht="32.25" hidden="false" customHeight="true" outlineLevel="0" collapsed="false"/>
    <row r="594" customFormat="false" ht="32.25" hidden="false" customHeight="true" outlineLevel="0" collapsed="false"/>
    <row r="595" customFormat="false" ht="32.25" hidden="false" customHeight="true" outlineLevel="0" collapsed="false"/>
    <row r="596" customFormat="false" ht="32.25" hidden="false" customHeight="true" outlineLevel="0" collapsed="false"/>
    <row r="597" customFormat="false" ht="32.25" hidden="false" customHeight="true" outlineLevel="0" collapsed="false"/>
    <row r="598" customFormat="false" ht="32.25" hidden="false" customHeight="true" outlineLevel="0" collapsed="false"/>
    <row r="599" customFormat="false" ht="32.25" hidden="false" customHeight="true" outlineLevel="0" collapsed="false"/>
  </sheetData>
  <autoFilter ref="A1:D437"/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3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Чернов Владимир Васильевич</dc:creator>
  <dc:description/>
  <dc:language>ru-RU</dc:language>
  <cp:lastModifiedBy>Нестеренко Владимир Александрович</cp:lastModifiedBy>
  <dcterms:modified xsi:type="dcterms:W3CDTF">2026-05-25T09:38:24Z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