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ient\O$\ПЗД\"/>
    </mc:Choice>
  </mc:AlternateContent>
  <bookViews>
    <workbookView xWindow="0" yWindow="0" windowWidth="16380" windowHeight="8190" tabRatio="500"/>
  </bookViews>
  <sheets>
    <sheet name="Комм. предл. (Структура НМЦ)" sheetId="1" r:id="rId1"/>
  </sheets>
  <definedNames>
    <definedName name="_xlnm.Print_Area" localSheetId="0">'Комм. предл. (Структура НМЦ)'!$A$1:$W$22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W15" i="1" l="1"/>
  <c r="K15" i="1"/>
  <c r="L15" i="1" s="1"/>
  <c r="L14" i="1"/>
  <c r="L16" i="1" s="1"/>
  <c r="W13" i="1"/>
  <c r="W14" i="1" s="1"/>
  <c r="K13" i="1"/>
  <c r="C13" i="1"/>
  <c r="W16" i="1" l="1"/>
</calcChain>
</file>

<file path=xl/sharedStrings.xml><?xml version="1.0" encoding="utf-8"?>
<sst xmlns="http://schemas.openxmlformats.org/spreadsheetml/2006/main" count="45" uniqueCount="34">
  <si>
    <t>Приложение 1 к Письму о подаче оферты</t>
  </si>
  <si>
    <t>от «___» __________ 202__ г. № _____</t>
  </si>
  <si>
    <t>КОММЕРЧЕСКОЕ ПРЕДЛОЖЕНИЕ</t>
  </si>
  <si>
    <t>СТРУКТУРА НМЦ</t>
  </si>
  <si>
    <t>Наименование Участника:</t>
  </si>
  <si>
    <t>ИНН Участника:</t>
  </si>
  <si>
    <t>Предмет договора:</t>
  </si>
  <si>
    <t>№
п/п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</si>
  <si>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</si>
  <si>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</si>
  <si>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</si>
  <si>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r>
      <rPr>
        <b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/>
        <i/>
        <sz val="12"/>
        <color rgb="FF000000"/>
        <rFont val="Times New Roman"/>
        <family val="1"/>
        <charset val="1"/>
      </rPr>
      <t>(если применимо)</t>
    </r>
  </si>
  <si>
    <t>Ед. изм.</t>
  </si>
  <si>
    <t>НМЦ единицы продукции,
руб. без НДС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</si>
  <si>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</si>
  <si>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</si>
  <si>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</si>
  <si>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Наименование продукции (товары / работы / услуги), являющейся предметом закупки</t>
  </si>
  <si>
    <t>Применение законодательства о национальном режиме</t>
  </si>
  <si>
    <t>НМЦ по позиции продукции,
руб. без НДС</t>
  </si>
  <si>
    <t>…</t>
  </si>
  <si>
    <t>усл</t>
  </si>
  <si>
    <t xml:space="preserve">Национальный режим предоставляется </t>
  </si>
  <si>
    <t>Стоимость заявки (цена Договора):</t>
  </si>
  <si>
    <t>Итого без НДС:</t>
  </si>
  <si>
    <t>НМЦ:</t>
  </si>
  <si>
    <t>Кроме того, НДС:</t>
  </si>
  <si>
    <t>Итого с НДС:</t>
  </si>
  <si>
    <t>(должность подписавшего)</t>
  </si>
  <si>
    <t>(подпись)</t>
  </si>
  <si>
    <t>М.П.</t>
  </si>
  <si>
    <t>(И.О. Фамилия)</t>
  </si>
  <si>
    <t>ОКПД2 33.12.19.000 Техническое обслуживание кондиционеров, автоматических дверей Чебоксарской ГЭС</t>
  </si>
  <si>
    <t>Техническое обслуживание кондиционеров, автоматических дверей Чебоксарской ГЭС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</si>
</sst>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6">
    <numFmt numFmtId="164" formatCode="#,##0_);\(#,##0\);&quot;- &quot;"/>
    <numFmt numFmtId="165" formatCode="#,##0.0_);\(#,##0.0\);&quot;- &quot;"/>
    <numFmt numFmtId="166" formatCode="#,##0.00_);\(#,##0.00\);&quot;- &quot;"/>
    <numFmt numFmtId="167" formatCode="_ * #,##0_ ;_ * \-#,##0_ ;_ * \-_ ;_ @_ "/>
    <numFmt numFmtId="168" formatCode="#,##0.00_р_.;[Red]\-#,##0.00_р_."/>
    <numFmt numFmtId="169" formatCode="#,##0_р_.;[Red]\-#,##0_р_."/>
    <numFmt numFmtId="170" formatCode="0.000000"/>
    <numFmt numFmtId="171" formatCode="#,##0_);[Red]\(#,##0\);\-"/>
    <numFmt numFmtId="172" formatCode="#,##0.00000___;;;;"/>
    <numFmt numFmtId="173" formatCode="\$#,##0.0_);[Red]&quot;($&quot;#,##0.0\)"/>
    <numFmt numFmtId="174" formatCode="&quot;р.&quot;#,##0.0_);[Red]&quot;(р.&quot;#,##0.0\)"/>
    <numFmt numFmtId="175" formatCode="&quot;$  &quot;#,##0_);[Red]&quot;($  &quot;#,##0\)"/>
    <numFmt numFmtId="176" formatCode="&quot;р.  &quot;#,##0_);[Red]&quot;(р.  &quot;#,##0\)"/>
    <numFmt numFmtId="177" formatCode="\$#,##0_);[Red]&quot;($&quot;#,##0\)"/>
    <numFmt numFmtId="178" formatCode="#,##0&quot;р.&quot;;[Red]\-#,##0&quot;р.&quot;"/>
    <numFmt numFmtId="179" formatCode="\$#,##0.00;&quot;-$&quot;#,##0.00"/>
    <numFmt numFmtId="180" formatCode="&quot;р.&quot;#,##0.00;&quot;-р.&quot;#,##0.00"/>
    <numFmt numFmtId="181" formatCode="0.0_%;\(0.0\)%;&quot; -   &quot;"/>
    <numFmt numFmtId="182" formatCode="#,###.000000_);\(#,##0.000000\);&quot; - &quot;_ "/>
    <numFmt numFmtId="183" formatCode="#,##0_);\(#,##0\);_ &quot;-  &quot;"/>
    <numFmt numFmtId="184" formatCode="\$#,##0;[Red]&quot;-$&quot;#,##0"/>
    <numFmt numFmtId="185" formatCode="&quot;р.&quot;#,##0;[Red]&quot;-р.&quot;#,##0"/>
    <numFmt numFmtId="186" formatCode="&quot;$  &quot;#,##0.0_);[Red]&quot;($  &quot;#,##0.0\)"/>
    <numFmt numFmtId="187" formatCode="&quot;р.  &quot;#,##0.0_);[Red]&quot;(р.  &quot;#,##0.0\)"/>
    <numFmt numFmtId="188" formatCode="&quot;$  &quot;#,##0.00_);[Red]&quot;($  &quot;#,##0.00\)"/>
    <numFmt numFmtId="189" formatCode="&quot;р.  &quot;#,##0.00_);[Red]&quot;(р.  &quot;#,##0.00\)"/>
    <numFmt numFmtId="190" formatCode="\$#,##0.00_);[Red]&quot;($&quot;#,##0.00\)"/>
    <numFmt numFmtId="191" formatCode="#,##0.00&quot;р.&quot;;[Red]\-#,##0.00&quot;р.&quot;"/>
    <numFmt numFmtId="192" formatCode="\$#,##0.00;[Red]&quot;-$&quot;#,##0.00"/>
    <numFmt numFmtId="193" formatCode="&quot;р.&quot;#,##0.00;[Red]&quot;-р.&quot;#,##0.00"/>
    <numFmt numFmtId="194" formatCode="#,##0___);\(#,##0\);___-&quot;  &quot;"/>
    <numFmt numFmtId="195" formatCode="#,##0.0_);\(#,##0.0\)"/>
    <numFmt numFmtId="196" formatCode="\£_(#,##0.00_);&quot;£(&quot;#,##0.00\)"/>
    <numFmt numFmtId="197" formatCode="\$_(#,##0.00_);&quot;$(&quot;#,##0.00\)"/>
    <numFmt numFmtId="198" formatCode="&quot;р.&quot;_(#,##0.00_);&quot;р.(&quot;#,##0.00\)"/>
    <numFmt numFmtId="199" formatCode="#,##0.00_р_.;\-#,##0.00_р_."/>
    <numFmt numFmtId="200" formatCode="#,##0.0_)\x;\(#,##0.0&quot;)x&quot;"/>
    <numFmt numFmtId="201" formatCode="#,##0.0_)_x;\(#,##0.0\)_x"/>
    <numFmt numFmtId="202" formatCode="0.0_)\%;\(0.0&quot;)%&quot;"/>
    <numFmt numFmtId="203" formatCode="#,##0.0_)_%;\(#,##0.0\)_%"/>
    <numFmt numFmtId="204" formatCode="_-* #,##0_р_._-;\-* #,##0_р_._-;_-* \-_р_._-;_-@_-"/>
    <numFmt numFmtId="205" formatCode="&quot;•  &quot;@"/>
    <numFmt numFmtId="206" formatCode="0.000_)"/>
    <numFmt numFmtId="207" formatCode="_-* #,##0.00_р_._-;\-* #,##0.00_р_._-;_-* \-??_р_._-;_-@_-"/>
    <numFmt numFmtId="208" formatCode="_(&quot;Rp.&quot;* #,##0_);_(&quot;Rp.&quot;* \(#,##0\);_(&quot;Rp.&quot;* \-_);_(@_)"/>
    <numFmt numFmtId="209" formatCode="00000"/>
    <numFmt numFmtId="210" formatCode="&quot;  &quot;_•&quot;–    &quot;@"/>
    <numFmt numFmtId="211" formatCode="\$* #,##0.00_);\(#,##0.00\);&quot;- &quot;"/>
    <numFmt numFmtId="212" formatCode="_(* #,##0_);_(* \(#,##0\);_(* &quot;&quot;_);_(@_)"/>
    <numFmt numFmtId="213" formatCode="_([$€-2]* #,##0.00_);_([$€-2]* \(#,##0.00\);_([$€-2]* \-??_)"/>
    <numFmt numFmtId="214" formatCode="_(* #,##0_);_(* \(#,##0\);_(* \-_);_(@_)"/>
    <numFmt numFmtId="215" formatCode="_-* #,##0_-;\-* #,##0_-;_-* \-_-;_-@_-"/>
    <numFmt numFmtId="216" formatCode="_(* #,##0_);_(* \(#,##0\);_(* \-??_);_(@_)"/>
    <numFmt numFmtId="217" formatCode="&quot;Rp.&quot;#,##0.00_);&quot;(Rp.&quot;#,##0.00\)"/>
    <numFmt numFmtId="218" formatCode="&quot;FRF&quot;* #,##0.00_);\(#,##0.00\);&quot;- &quot;"/>
    <numFmt numFmtId="219" formatCode="0.0%"/>
    <numFmt numFmtId="220" formatCode="&quot;N$&quot;#,##0_);[Red]&quot;(N$&quot;#,##0\)"/>
    <numFmt numFmtId="221" formatCode="_ * #,##0.00_ ;_ * \-#,##0.00_ ;_ * \-??_ ;_ @_ "/>
    <numFmt numFmtId="222" formatCode="_(&quot;R$ &quot;* #,##0_);_(&quot;R$ &quot;* \(#,##0\);_(&quot;R$ &quot;* \-_);_(@_)"/>
    <numFmt numFmtId="223" formatCode="_(&quot;R$ &quot;* #,##0.00_);_(&quot;R$ &quot;* \(#,##0.00\);_(&quot;R$ &quot;* \-??_);_(@_)"/>
    <numFmt numFmtId="224" formatCode="_(\$* #,##0_);_(\$* \(#,##0\);_(\$* \-_);_(@_)"/>
    <numFmt numFmtId="225" formatCode="_-* #,##0.00&quot; Pts&quot;_-;\-* #,##0.00&quot; Pts&quot;_-;_-* \-??&quot; Pts&quot;_-;_-@_-"/>
    <numFmt numFmtId="226" formatCode="#,##0.0\x_);\(#,##0.0&quot;x)&quot;;#,##0.0\x_);@_)"/>
    <numFmt numFmtId="227" formatCode="#,##0_р_.;\-#,##0_р_."/>
    <numFmt numFmtId="228" formatCode="0%_);\(0%\)"/>
    <numFmt numFmtId="229" formatCode="#,##0.0\%_);\(#,##0.0&quot;%)&quot;;#,##0.0\%_);@_)"/>
    <numFmt numFmtId="230" formatCode="#\ ??/??"/>
    <numFmt numFmtId="231" formatCode="0.0"/>
    <numFmt numFmtId="232" formatCode="_-* #,##0.00_-;\-* #,##0.00_-;_-* \-??_-;_-@_-"/>
    <numFmt numFmtId="233" formatCode="_(#,##0_);_(\(#,##0\);_(\ _);_(@_)"/>
    <numFmt numFmtId="234" formatCode="_(#,##0_);_(\(#,##0\);_(&quot;&quot;_);_(@_)"/>
    <numFmt numFmtId="235" formatCode="&quot;TRL&quot;* #,##0.0_);&quot;(TRL&quot;#,##0.0\);&quot;-  &quot;"/>
    <numFmt numFmtId="236" formatCode="General_)"/>
    <numFmt numFmtId="237" formatCode="&quot;£ &quot;#,##0_);[Red]&quot;(£ &quot;#,##0\)"/>
    <numFmt numFmtId="238" formatCode="&quot;¥ &quot;#,##0_);[Red]&quot;(¥ &quot;#,##0\)"/>
    <numFmt numFmtId="239" formatCode="_-* #,##0.00_đ_._-;\-* #,##0.00_đ_._-;_-* \-??_đ_._-;_-@_-"/>
  </numFmts>
  <fonts count="105">
    <font>
      <sz val="10"/>
      <color rgb="FF000000"/>
      <name val="PT Mono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u/>
      <sz val="9"/>
      <color rgb="FFFF0000"/>
      <name val="Times New Roman"/>
      <family val="1"/>
      <charset val="1"/>
    </font>
    <font>
      <b/>
      <sz val="9"/>
      <color rgb="FF000080"/>
      <name val="Times New Roman"/>
      <family val="1"/>
      <charset val="204"/>
    </font>
    <font>
      <sz val="10"/>
      <name val="MS Sans Serif"/>
      <family val="2"/>
      <charset val="204"/>
    </font>
    <font>
      <sz val="11"/>
      <color rgb="FFFFFFFF"/>
      <name val="Calibri"/>
      <family val="2"/>
      <charset val="204"/>
    </font>
    <font>
      <sz val="8"/>
      <name val="MS Sans Serif"/>
      <family val="2"/>
      <charset val="204"/>
    </font>
    <font>
      <sz val="10"/>
      <name val="Courier New"/>
      <family val="1"/>
      <charset val="204"/>
    </font>
    <font>
      <sz val="10"/>
      <name val="???"/>
      <family val="3"/>
      <charset val="129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sz val="12"/>
      <name val="___"/>
      <family val="3"/>
      <charset val="129"/>
    </font>
    <font>
      <sz val="12"/>
      <name val="___"/>
      <family val="1"/>
      <charset val="129"/>
    </font>
    <font>
      <sz val="11"/>
      <name val="__"/>
      <family val="3"/>
      <charset val="129"/>
    </font>
    <font>
      <sz val="10"/>
      <name val="___"/>
      <family val="3"/>
      <charset val="129"/>
    </font>
    <font>
      <sz val="11"/>
      <name val="___"/>
      <family val="1"/>
      <charset val="129"/>
    </font>
    <font>
      <sz val="11"/>
      <name val="___"/>
      <family val="3"/>
      <charset val="129"/>
    </font>
    <font>
      <sz val="10"/>
      <name val="Tahoma"/>
      <family val="2"/>
      <charset val="204"/>
    </font>
    <font>
      <b/>
      <sz val="14"/>
      <name val="Times New Roman"/>
      <family val="1"/>
      <charset val="1"/>
    </font>
    <font>
      <sz val="11"/>
      <color rgb="FF800080"/>
      <name val="Calibri"/>
      <family val="2"/>
      <charset val="204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name val="¹UAAA¼"/>
      <family val="3"/>
      <charset val="129"/>
    </font>
    <font>
      <sz val="9"/>
      <color rgb="FF3366FF"/>
      <name val="Arial"/>
      <family val="2"/>
      <charset val="1"/>
    </font>
    <font>
      <sz val="9"/>
      <name val="Times New Roman"/>
      <family val="1"/>
      <charset val="1"/>
    </font>
    <font>
      <b/>
      <sz val="11"/>
      <color rgb="FFFFFFFF"/>
      <name val="Calibri"/>
      <family val="2"/>
      <charset val="204"/>
    </font>
    <font>
      <sz val="8"/>
      <name val="Arial"/>
      <family val="2"/>
      <charset val="204"/>
    </font>
    <font>
      <b/>
      <sz val="10"/>
      <name val="Times New Roman"/>
      <family val="1"/>
      <charset val="1"/>
    </font>
    <font>
      <i/>
      <sz val="10"/>
      <name val="Times New Roman"/>
      <family val="1"/>
      <charset val="1"/>
    </font>
    <font>
      <sz val="11"/>
      <name val="Times New Roman"/>
      <family val="1"/>
      <charset val="1"/>
    </font>
    <font>
      <i/>
      <sz val="8"/>
      <color rgb="FF008000"/>
      <name val="Arial"/>
      <family val="2"/>
      <charset val="1"/>
    </font>
    <font>
      <b/>
      <sz val="11"/>
      <name val="Optimum"/>
      <charset val="1"/>
    </font>
    <font>
      <b/>
      <sz val="12"/>
      <name val="MS Sans Serif"/>
      <family val="2"/>
      <charset val="204"/>
    </font>
    <font>
      <sz val="11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name val="Arial"/>
      <family val="2"/>
      <charset val="1"/>
    </font>
    <font>
      <sz val="10"/>
      <color rgb="FF800080"/>
      <name val="Arial"/>
      <family val="2"/>
      <charset val="1"/>
    </font>
    <font>
      <i/>
      <sz val="11"/>
      <color rgb="FF808080"/>
      <name val="Calibri"/>
      <family val="2"/>
      <charset val="204"/>
    </font>
    <font>
      <sz val="11"/>
      <color rgb="FF008000"/>
      <name val="Calibri"/>
      <family val="2"/>
      <charset val="204"/>
    </font>
    <font>
      <sz val="8"/>
      <name val="Arial"/>
      <family val="2"/>
      <charset val="1"/>
    </font>
    <font>
      <b/>
      <u/>
      <sz val="11"/>
      <color rgb="FF800000"/>
      <name val="Arial"/>
      <family val="2"/>
      <charset val="1"/>
    </font>
    <font>
      <sz val="10"/>
      <name val="Arial Cyr"/>
      <charset val="204"/>
    </font>
    <font>
      <b/>
      <sz val="11"/>
      <color rgb="FF003366"/>
      <name val="Calibri"/>
      <family val="2"/>
      <charset val="204"/>
    </font>
    <font>
      <b/>
      <sz val="11"/>
      <name val="Arial"/>
      <family val="2"/>
      <charset val="1"/>
    </font>
    <font>
      <b/>
      <sz val="9"/>
      <name val="Arial"/>
      <family val="2"/>
      <charset val="1"/>
    </font>
    <font>
      <b/>
      <u/>
      <sz val="9"/>
      <name val="Times New Roman"/>
      <family val="1"/>
      <charset val="1"/>
    </font>
    <font>
      <sz val="10"/>
      <color rgb="FF0000FF"/>
      <name val="Arial"/>
      <family val="2"/>
      <charset val="1"/>
    </font>
    <font>
      <u/>
      <sz val="10"/>
      <color rgb="FFFF00FF"/>
      <name val="MS Sans Serif"/>
      <family val="2"/>
      <charset val="204"/>
    </font>
    <font>
      <u/>
      <sz val="10"/>
      <color rgb="FF0000FF"/>
      <name val="Arial"/>
      <family val="2"/>
      <charset val="204"/>
    </font>
    <font>
      <sz val="10"/>
      <name val="Times New Roman CYR"/>
      <family val="1"/>
      <charset val="204"/>
    </font>
    <font>
      <sz val="10"/>
      <name val="Times New Roman"/>
      <family val="1"/>
      <charset val="204"/>
    </font>
    <font>
      <sz val="9"/>
      <name val="Arial"/>
      <family val="2"/>
      <charset val="1"/>
    </font>
    <font>
      <b/>
      <sz val="9"/>
      <color rgb="FF3366FF"/>
      <name val="Arial"/>
      <family val="2"/>
      <charset val="1"/>
    </font>
    <font>
      <b/>
      <sz val="9"/>
      <color rgb="FF0000FF"/>
      <name val="Arial"/>
      <family val="2"/>
      <charset val="1"/>
    </font>
    <font>
      <b/>
      <sz val="8"/>
      <color rgb="FFFFFFFF"/>
      <name val="Arial"/>
      <family val="2"/>
      <charset val="204"/>
    </font>
    <font>
      <sz val="11"/>
      <color rgb="FFFF9900"/>
      <name val="Calibri"/>
      <family val="2"/>
      <charset val="204"/>
    </font>
    <font>
      <sz val="8"/>
      <color rgb="FF969696"/>
      <name val="Arial"/>
      <family val="2"/>
      <charset val="1"/>
    </font>
    <font>
      <sz val="11"/>
      <color rgb="FF993300"/>
      <name val="Calibri"/>
      <family val="2"/>
      <charset val="204"/>
    </font>
    <font>
      <sz val="7"/>
      <name val="Small Fonts"/>
      <family val="2"/>
      <charset val="204"/>
    </font>
    <font>
      <sz val="8"/>
      <name val="Arial MT"/>
      <charset val="1"/>
    </font>
    <font>
      <b/>
      <sz val="9"/>
      <color rgb="FFFF6600"/>
      <name val="Arial"/>
      <family val="2"/>
      <charset val="1"/>
    </font>
    <font>
      <b/>
      <sz val="11"/>
      <color rgb="FF333333"/>
      <name val="Calibri"/>
      <family val="2"/>
      <charset val="204"/>
    </font>
    <font>
      <b/>
      <sz val="26"/>
      <name val="Times New Roman"/>
      <family val="1"/>
      <charset val="1"/>
    </font>
    <font>
      <b/>
      <sz val="18"/>
      <name val="Times New Roman"/>
      <family val="1"/>
      <charset val="1"/>
    </font>
    <font>
      <b/>
      <sz val="10"/>
      <name val="MS Sans Serif"/>
      <family val="2"/>
      <charset val="204"/>
    </font>
    <font>
      <b/>
      <sz val="8"/>
      <color rgb="FFFFFFFF"/>
      <name val="MS Sans Serif"/>
      <family val="2"/>
      <charset val="1"/>
    </font>
    <font>
      <sz val="10"/>
      <name val="NewtonCTT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i/>
      <sz val="10"/>
      <color rgb="FFFFFF00"/>
      <name val="Arial"/>
      <family val="2"/>
      <charset val="1"/>
    </font>
    <font>
      <b/>
      <i/>
      <sz val="12"/>
      <name val="Arial"/>
      <family val="2"/>
      <charset val="1"/>
    </font>
    <font>
      <b/>
      <i/>
      <sz val="10"/>
      <name val="Arial"/>
      <family val="2"/>
      <charset val="1"/>
    </font>
    <font>
      <sz val="12"/>
      <color rgb="FF008000"/>
      <name val="SWISS"/>
      <family val="2"/>
      <charset val="1"/>
    </font>
    <font>
      <sz val="7"/>
      <name val="Times New Roman"/>
      <family val="1"/>
      <charset val="1"/>
    </font>
    <font>
      <b/>
      <sz val="10"/>
      <color rgb="FFFF0000"/>
      <name val="Arial"/>
      <family val="2"/>
      <charset val="1"/>
    </font>
    <font>
      <b/>
      <sz val="8"/>
      <name val="Arial"/>
      <family val="2"/>
      <charset val="1"/>
    </font>
    <font>
      <b/>
      <sz val="11"/>
      <name val="Times New Roman"/>
      <family val="1"/>
      <charset val="1"/>
    </font>
    <font>
      <b/>
      <sz val="18"/>
      <color rgb="FF003366"/>
      <name val="Cambria"/>
      <family val="2"/>
      <charset val="204"/>
    </font>
    <font>
      <b/>
      <sz val="10"/>
      <color rgb="FFFF0000"/>
      <name val="Times New Roman"/>
      <family val="1"/>
      <charset val="1"/>
    </font>
    <font>
      <b/>
      <u/>
      <sz val="10"/>
      <name val="Times New Roman"/>
      <family val="1"/>
      <charset val="1"/>
    </font>
    <font>
      <b/>
      <sz val="10"/>
      <color rgb="FF0000FF"/>
      <name val="Times New Roman"/>
      <family val="1"/>
      <charset val="1"/>
    </font>
    <font>
      <b/>
      <sz val="10"/>
      <color rgb="FFFFFF00"/>
      <name val="Arial"/>
      <family val="2"/>
      <charset val="1"/>
    </font>
    <font>
      <b/>
      <u/>
      <sz val="18"/>
      <color rgb="FFFFFFFF"/>
      <name val="Arial Narrow"/>
      <family val="2"/>
      <charset val="1"/>
    </font>
    <font>
      <b/>
      <sz val="8"/>
      <name val="Arial"/>
      <family val="2"/>
      <charset val="204"/>
    </font>
    <font>
      <b/>
      <sz val="13"/>
      <color rgb="FFFFFFFF"/>
      <name val="Arial"/>
      <family val="2"/>
      <charset val="1"/>
    </font>
    <font>
      <b/>
      <sz val="12"/>
      <color rgb="FFFFFFFF"/>
      <name val="Arial"/>
      <family val="2"/>
      <charset val="1"/>
    </font>
    <font>
      <sz val="12"/>
      <color rgb="FFFFFFFF"/>
      <name val="Arial"/>
      <family val="2"/>
      <charset val="1"/>
    </font>
    <font>
      <sz val="11"/>
      <color rgb="FF000000"/>
      <name val="Arial"/>
      <family val="2"/>
      <charset val="1"/>
    </font>
    <font>
      <i/>
      <sz val="11"/>
      <color rgb="FF000000"/>
      <name val="Arial"/>
      <family val="2"/>
      <charset val="1"/>
    </font>
    <font>
      <b/>
      <sz val="7"/>
      <color rgb="FF0000FF"/>
      <name val="Arial"/>
      <family val="2"/>
      <charset val="204"/>
    </font>
    <font>
      <sz val="8"/>
      <color rgb="FF0000FF"/>
      <name val="Arial"/>
      <family val="2"/>
      <charset val="1"/>
    </font>
    <font>
      <sz val="11"/>
      <color rgb="FFFF0000"/>
      <name val="Calibri"/>
      <family val="2"/>
      <charset val="204"/>
    </font>
    <font>
      <sz val="10"/>
      <name val="Arial Cyr"/>
      <family val="2"/>
      <charset val="204"/>
    </font>
    <font>
      <b/>
      <sz val="12"/>
      <name val="Arial"/>
      <family val="2"/>
      <charset val="1"/>
    </font>
    <font>
      <b/>
      <sz val="11"/>
      <color rgb="FFFF00FF"/>
      <name val="Antique Olive"/>
      <family val="2"/>
      <charset val="1"/>
    </font>
    <font>
      <sz val="11"/>
      <color rgb="FF000000"/>
      <name val="Calibri"/>
      <family val="2"/>
      <charset val="1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i/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i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1"/>
    </font>
    <font>
      <sz val="10"/>
      <color rgb="FF000000"/>
      <name val="PT Mono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rgb="FFF0F0F0"/>
        <bgColor rgb="FFE2F0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E0E0E0"/>
      </patternFill>
    </fill>
    <fill>
      <patternFill patternType="solid">
        <fgColor rgb="FF99CCFF"/>
        <bgColor rgb="FFC0C0F0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FFFFCC"/>
        <bgColor rgb="FFFFFFFF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FFFF"/>
        <bgColor rgb="FFF0F0F0"/>
      </patternFill>
    </fill>
    <fill>
      <patternFill patternType="solid">
        <fgColor rgb="FFFFFF00"/>
        <bgColor rgb="FFFFCC00"/>
      </patternFill>
    </fill>
    <fill>
      <patternFill patternType="solid">
        <fgColor rgb="FFC0C0C0"/>
        <bgColor rgb="FFC0C0F0"/>
      </patternFill>
    </fill>
    <fill>
      <patternFill patternType="solid">
        <fgColor rgb="FF0000FF"/>
        <bgColor rgb="FF0000FF"/>
      </patternFill>
    </fill>
    <fill>
      <patternFill patternType="solid">
        <fgColor rgb="FFFFFF99"/>
        <bgColor rgb="FFFFFFCC"/>
      </patternFill>
    </fill>
    <fill>
      <patternFill patternType="solid">
        <fgColor rgb="FFE0E0E0"/>
        <bgColor rgb="FFE2F0D9"/>
      </patternFill>
    </fill>
    <fill>
      <patternFill patternType="solid">
        <fgColor rgb="FFCCCCFF"/>
        <bgColor rgb="FFC0C0F0"/>
      </patternFill>
    </fill>
    <fill>
      <patternFill patternType="solid">
        <fgColor rgb="FF00CCFF"/>
        <bgColor rgb="FF33CCCC"/>
      </patternFill>
    </fill>
    <fill>
      <patternFill patternType="solid">
        <fgColor rgb="FF333333"/>
        <bgColor rgb="FF333300"/>
      </patternFill>
    </fill>
    <fill>
      <patternFill patternType="solid">
        <fgColor rgb="FF000080"/>
        <bgColor rgb="FF000080"/>
      </patternFill>
    </fill>
    <fill>
      <patternFill patternType="solid">
        <fgColor rgb="FF008080"/>
        <bgColor rgb="FF008080"/>
      </patternFill>
    </fill>
    <fill>
      <patternFill patternType="solid">
        <fgColor rgb="FF3366FF"/>
        <bgColor rgb="FF0066CC"/>
      </patternFill>
    </fill>
    <fill>
      <patternFill patternType="solid">
        <fgColor rgb="FF9999FF"/>
        <bgColor rgb="FFCC99FF"/>
      </patternFill>
    </fill>
    <fill>
      <patternFill patternType="solid">
        <fgColor rgb="FFC0C0F0"/>
        <bgColor rgb="FFCCCCFF"/>
      </patternFill>
    </fill>
    <fill>
      <patternFill patternType="solid">
        <fgColor rgb="FFE2F0D9"/>
        <bgColor rgb="FFF0F0F0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rgb="FF99CC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rgb="FF0066CC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double">
        <color rgb="FFFF99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66FF"/>
      </left>
      <right style="thin">
        <color rgb="FF3366FF"/>
      </right>
      <top style="thin">
        <color rgb="FF3366FF"/>
      </top>
      <bottom style="thin">
        <color rgb="FF3366FF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/>
      <right/>
      <top/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 style="medium">
        <color rgb="FF7F7F7F"/>
      </left>
      <right/>
      <top/>
      <bottom/>
      <diagonal/>
    </border>
    <border>
      <left/>
      <right style="medium">
        <color rgb="FF7F7F7F"/>
      </right>
      <top/>
      <bottom/>
      <diagonal/>
    </border>
    <border>
      <left/>
      <right/>
      <top/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</borders>
  <cellStyleXfs count="1857">
    <xf numFmtId="0" fontId="0" fillId="0" borderId="0"/>
    <xf numFmtId="9" fontId="104" fillId="0" borderId="0" applyBorder="0" applyProtection="0"/>
    <xf numFmtId="164" fontId="1" fillId="0" borderId="0"/>
    <xf numFmtId="164" fontId="2" fillId="0" borderId="0" applyBorder="0" applyProtection="0"/>
    <xf numFmtId="164" fontId="2" fillId="0" borderId="0" applyBorder="0" applyProtection="0"/>
    <xf numFmtId="0" fontId="1" fillId="0" borderId="0"/>
    <xf numFmtId="164" fontId="1" fillId="0" borderId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0" fontId="1" fillId="0" borderId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0" fontId="3" fillId="0" borderId="0" applyBorder="0" applyProtection="0"/>
    <xf numFmtId="0" fontId="4" fillId="0" borderId="0" applyBorder="0" applyProtection="0"/>
    <xf numFmtId="165" fontId="1" fillId="0" borderId="0"/>
    <xf numFmtId="0" fontId="1" fillId="0" borderId="0"/>
    <xf numFmtId="0" fontId="5" fillId="2" borderId="0"/>
    <xf numFmtId="0" fontId="2" fillId="3" borderId="0" applyBorder="0" applyProtection="0"/>
    <xf numFmtId="0" fontId="2" fillId="4" borderId="0" applyBorder="0" applyProtection="0"/>
    <xf numFmtId="0" fontId="2" fillId="5" borderId="0" applyBorder="0" applyProtection="0"/>
    <xf numFmtId="0" fontId="2" fillId="6" borderId="0" applyBorder="0" applyProtection="0"/>
    <xf numFmtId="0" fontId="2" fillId="7" borderId="0" applyBorder="0" applyProtection="0"/>
    <xf numFmtId="166" fontId="1" fillId="0" borderId="0"/>
    <xf numFmtId="0" fontId="1" fillId="0" borderId="0"/>
    <xf numFmtId="166" fontId="2" fillId="0" borderId="0" applyBorder="0" applyProtection="0"/>
    <xf numFmtId="0" fontId="2" fillId="8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5" borderId="0" applyBorder="0" applyProtection="0"/>
    <xf numFmtId="0" fontId="2" fillId="8" borderId="0" applyBorder="0" applyProtection="0"/>
    <xf numFmtId="0" fontId="2" fillId="11" borderId="0" applyBorder="0" applyProtection="0"/>
    <xf numFmtId="0" fontId="6" fillId="12" borderId="0" applyBorder="0" applyProtection="0"/>
    <xf numFmtId="0" fontId="6" fillId="9" borderId="0" applyBorder="0" applyProtection="0"/>
    <xf numFmtId="0" fontId="6" fillId="10" borderId="0" applyBorder="0" applyProtection="0"/>
    <xf numFmtId="0" fontId="6" fillId="13" borderId="0" applyBorder="0" applyProtection="0"/>
    <xf numFmtId="0" fontId="6" fillId="14" borderId="0" applyBorder="0" applyProtection="0"/>
    <xf numFmtId="0" fontId="6" fillId="15" borderId="0" applyBorder="0" applyProtection="0"/>
    <xf numFmtId="0" fontId="7" fillId="0" borderId="0"/>
    <xf numFmtId="0" fontId="8" fillId="0" borderId="0"/>
    <xf numFmtId="167" fontId="2" fillId="0" borderId="0" applyBorder="0" applyProtection="0"/>
    <xf numFmtId="0" fontId="2" fillId="0" borderId="0" applyBorder="0" applyProtection="0"/>
    <xf numFmtId="167" fontId="2" fillId="0" borderId="0" applyBorder="0" applyProtection="0"/>
    <xf numFmtId="168" fontId="2" fillId="0" borderId="0" applyBorder="0" applyProtection="0"/>
    <xf numFmtId="169" fontId="2" fillId="0" borderId="0" applyBorder="0" applyProtection="0"/>
    <xf numFmtId="0" fontId="9" fillId="0" borderId="0"/>
    <xf numFmtId="170" fontId="1" fillId="0" borderId="0">
      <alignment horizontal="left" wrapText="1"/>
    </xf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>
      <alignment horizontal="left" wrapText="1"/>
    </xf>
    <xf numFmtId="171" fontId="2" fillId="0" borderId="0" applyBorder="0" applyProtection="0"/>
    <xf numFmtId="171" fontId="2" fillId="0" borderId="0" applyBorder="0" applyProtection="0"/>
    <xf numFmtId="171" fontId="2" fillId="0" borderId="0" applyBorder="0" applyProtection="0"/>
    <xf numFmtId="172" fontId="2" fillId="0" borderId="0" applyBorder="0" applyProtection="0"/>
    <xf numFmtId="172" fontId="2" fillId="0" borderId="0" applyBorder="0" applyProtection="0"/>
    <xf numFmtId="173" fontId="2" fillId="0" borderId="0" applyBorder="0" applyProtection="0"/>
    <xf numFmtId="173" fontId="2" fillId="0" borderId="0" applyBorder="0" applyProtection="0"/>
    <xf numFmtId="173" fontId="2" fillId="0" borderId="0" applyBorder="0" applyProtection="0"/>
    <xf numFmtId="173" fontId="2" fillId="0" borderId="0" applyBorder="0" applyProtection="0"/>
    <xf numFmtId="173" fontId="2" fillId="0" borderId="0" applyBorder="0" applyProtection="0"/>
    <xf numFmtId="174" fontId="2" fillId="0" borderId="0" applyBorder="0" applyProtection="0"/>
    <xf numFmtId="173" fontId="2" fillId="0" borderId="0" applyBorder="0" applyProtection="0"/>
    <xf numFmtId="174" fontId="2" fillId="0" borderId="0" applyBorder="0" applyProtection="0"/>
    <xf numFmtId="173" fontId="2" fillId="0" borderId="0" applyBorder="0" applyProtection="0"/>
    <xf numFmtId="174" fontId="2" fillId="0" borderId="0" applyBorder="0" applyProtection="0"/>
    <xf numFmtId="175" fontId="2" fillId="0" borderId="0" applyBorder="0" applyProtection="0"/>
    <xf numFmtId="176" fontId="2" fillId="0" borderId="0" applyBorder="0" applyProtection="0"/>
    <xf numFmtId="174" fontId="2" fillId="0" borderId="0" applyBorder="0" applyProtection="0"/>
    <xf numFmtId="173" fontId="2" fillId="0" borderId="0" applyBorder="0" applyProtection="0"/>
    <xf numFmtId="174" fontId="2" fillId="0" borderId="0" applyBorder="0" applyProtection="0"/>
    <xf numFmtId="173" fontId="2" fillId="0" borderId="0" applyBorder="0" applyProtection="0"/>
    <xf numFmtId="174" fontId="2" fillId="0" borderId="0" applyBorder="0" applyProtection="0"/>
    <xf numFmtId="175" fontId="2" fillId="0" borderId="0" applyBorder="0" applyProtection="0"/>
    <xf numFmtId="176" fontId="2" fillId="0" borderId="0" applyBorder="0" applyProtection="0"/>
    <xf numFmtId="175" fontId="2" fillId="0" borderId="0" applyBorder="0" applyProtection="0"/>
    <xf numFmtId="176" fontId="2" fillId="0" borderId="0" applyBorder="0" applyProtection="0"/>
    <xf numFmtId="174" fontId="2" fillId="0" borderId="0" applyBorder="0" applyProtection="0"/>
    <xf numFmtId="173" fontId="2" fillId="0" borderId="0" applyBorder="0" applyProtection="0"/>
    <xf numFmtId="174" fontId="2" fillId="0" borderId="0" applyBorder="0" applyProtection="0"/>
    <xf numFmtId="175" fontId="2" fillId="0" borderId="0" applyBorder="0" applyProtection="0"/>
    <xf numFmtId="176" fontId="2" fillId="0" borderId="0" applyBorder="0" applyProtection="0"/>
    <xf numFmtId="175" fontId="2" fillId="0" borderId="0" applyBorder="0" applyProtection="0"/>
    <xf numFmtId="176" fontId="2" fillId="0" borderId="0" applyBorder="0" applyProtection="0"/>
    <xf numFmtId="175" fontId="2" fillId="0" borderId="0" applyBorder="0" applyProtection="0"/>
    <xf numFmtId="176" fontId="2" fillId="0" borderId="0" applyBorder="0" applyProtection="0"/>
    <xf numFmtId="174" fontId="2" fillId="0" borderId="0" applyBorder="0" applyProtection="0"/>
    <xf numFmtId="173" fontId="2" fillId="0" borderId="0" applyBorder="0" applyProtection="0"/>
    <xf numFmtId="174" fontId="2" fillId="0" borderId="0" applyBorder="0" applyProtection="0"/>
    <xf numFmtId="173" fontId="2" fillId="0" borderId="0" applyBorder="0" applyProtection="0"/>
    <xf numFmtId="174" fontId="2" fillId="0" borderId="0" applyBorder="0" applyProtection="0"/>
    <xf numFmtId="175" fontId="2" fillId="0" borderId="0" applyBorder="0" applyProtection="0"/>
    <xf numFmtId="176" fontId="2" fillId="0" borderId="0" applyBorder="0" applyProtection="0"/>
    <xf numFmtId="175" fontId="2" fillId="0" borderId="0" applyBorder="0" applyProtection="0"/>
    <xf numFmtId="176" fontId="2" fillId="0" borderId="0" applyBorder="0" applyProtection="0"/>
    <xf numFmtId="174" fontId="2" fillId="0" borderId="0" applyBorder="0" applyProtection="0"/>
    <xf numFmtId="173" fontId="2" fillId="0" borderId="0" applyBorder="0" applyProtection="0"/>
    <xf numFmtId="174" fontId="2" fillId="0" borderId="0" applyBorder="0" applyProtection="0"/>
    <xf numFmtId="173" fontId="2" fillId="0" borderId="0" applyBorder="0" applyProtection="0"/>
    <xf numFmtId="173" fontId="2" fillId="0" borderId="0" applyBorder="0" applyProtection="0"/>
    <xf numFmtId="174" fontId="2" fillId="0" borderId="0" applyBorder="0" applyProtection="0"/>
    <xf numFmtId="175" fontId="2" fillId="0" borderId="0" applyBorder="0" applyProtection="0"/>
    <xf numFmtId="176" fontId="2" fillId="0" borderId="0" applyBorder="0" applyProtection="0"/>
    <xf numFmtId="173" fontId="2" fillId="0" borderId="0" applyBorder="0" applyProtection="0"/>
    <xf numFmtId="174" fontId="2" fillId="0" borderId="0" applyBorder="0" applyProtection="0"/>
    <xf numFmtId="175" fontId="2" fillId="0" borderId="0" applyBorder="0" applyProtection="0"/>
    <xf numFmtId="176" fontId="2" fillId="0" borderId="0" applyBorder="0" applyProtection="0"/>
    <xf numFmtId="174" fontId="2" fillId="0" borderId="0" applyBorder="0" applyProtection="0"/>
    <xf numFmtId="173" fontId="2" fillId="0" borderId="0" applyBorder="0" applyProtection="0"/>
    <xf numFmtId="177" fontId="2" fillId="0" borderId="0" applyBorder="0" applyProtection="0"/>
    <xf numFmtId="177" fontId="2" fillId="0" borderId="0" applyBorder="0" applyProtection="0"/>
    <xf numFmtId="178" fontId="2" fillId="0" borderId="0" applyBorder="0" applyProtection="0"/>
    <xf numFmtId="169" fontId="2" fillId="0" borderId="0" applyBorder="0" applyProtection="0"/>
    <xf numFmtId="177" fontId="2" fillId="0" borderId="0" applyBorder="0" applyProtection="0"/>
    <xf numFmtId="178" fontId="2" fillId="0" borderId="0" applyBorder="0" applyProtection="0"/>
    <xf numFmtId="169" fontId="2" fillId="0" borderId="0" applyBorder="0" applyProtection="0"/>
    <xf numFmtId="178" fontId="2" fillId="0" borderId="0" applyBorder="0" applyProtection="0"/>
    <xf numFmtId="179" fontId="2" fillId="0" borderId="0" applyBorder="0" applyProtection="0"/>
    <xf numFmtId="180" fontId="2" fillId="0" borderId="0" applyBorder="0" applyProtection="0"/>
    <xf numFmtId="175" fontId="2" fillId="0" borderId="0" applyBorder="0" applyProtection="0"/>
    <xf numFmtId="173" fontId="2" fillId="0" borderId="0" applyBorder="0" applyProtection="0"/>
    <xf numFmtId="174" fontId="2" fillId="0" borderId="0" applyBorder="0" applyProtection="0"/>
    <xf numFmtId="176" fontId="2" fillId="0" borderId="0" applyBorder="0" applyProtection="0"/>
    <xf numFmtId="173" fontId="2" fillId="0" borderId="0" applyBorder="0" applyProtection="0"/>
    <xf numFmtId="174" fontId="2" fillId="0" borderId="0" applyBorder="0" applyProtection="0"/>
    <xf numFmtId="175" fontId="2" fillId="0" borderId="0" applyBorder="0" applyProtection="0"/>
    <xf numFmtId="176" fontId="2" fillId="0" borderId="0" applyBorder="0" applyProtection="0"/>
    <xf numFmtId="175" fontId="2" fillId="0" borderId="0" applyBorder="0" applyProtection="0"/>
    <xf numFmtId="176" fontId="2" fillId="0" borderId="0" applyBorder="0" applyProtection="0"/>
    <xf numFmtId="174" fontId="2" fillId="0" borderId="0" applyBorder="0" applyProtection="0"/>
    <xf numFmtId="181" fontId="2" fillId="0" borderId="0" applyBorder="0" applyProtection="0"/>
    <xf numFmtId="172" fontId="2" fillId="0" borderId="0" applyBorder="0" applyProtection="0"/>
    <xf numFmtId="172" fontId="2" fillId="0" borderId="0" applyBorder="0" applyProtection="0"/>
    <xf numFmtId="172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175" fontId="2" fillId="0" borderId="0" applyBorder="0" applyProtection="0"/>
    <xf numFmtId="176" fontId="2" fillId="0" borderId="0" applyBorder="0" applyProtection="0"/>
    <xf numFmtId="0" fontId="2" fillId="0" borderId="0" applyBorder="0" applyProtection="0"/>
    <xf numFmtId="175" fontId="2" fillId="0" borderId="0" applyBorder="0" applyProtection="0"/>
    <xf numFmtId="176" fontId="2" fillId="0" borderId="0" applyBorder="0" applyProtection="0"/>
    <xf numFmtId="173" fontId="2" fillId="0" borderId="0" applyBorder="0" applyProtection="0"/>
    <xf numFmtId="174" fontId="2" fillId="0" borderId="0" applyBorder="0" applyProtection="0"/>
    <xf numFmtId="181" fontId="2" fillId="0" borderId="0" applyBorder="0" applyProtection="0"/>
    <xf numFmtId="172" fontId="2" fillId="0" borderId="0" applyBorder="0" applyProtection="0"/>
    <xf numFmtId="181" fontId="2" fillId="0" borderId="0" applyBorder="0" applyProtection="0"/>
    <xf numFmtId="172" fontId="2" fillId="0" borderId="0" applyBorder="0" applyProtection="0"/>
    <xf numFmtId="172" fontId="2" fillId="0" borderId="0" applyBorder="0" applyProtection="0"/>
    <xf numFmtId="182" fontId="2" fillId="0" borderId="0" applyBorder="0" applyProtection="0"/>
    <xf numFmtId="183" fontId="2" fillId="0" borderId="0" applyBorder="0" applyProtection="0"/>
    <xf numFmtId="184" fontId="2" fillId="0" borderId="0" applyBorder="0" applyProtection="0"/>
    <xf numFmtId="183" fontId="2" fillId="0" borderId="0" applyBorder="0" applyProtection="0"/>
    <xf numFmtId="185" fontId="2" fillId="0" borderId="0" applyBorder="0" applyProtection="0"/>
    <xf numFmtId="184" fontId="2" fillId="0" borderId="0" applyBorder="0" applyProtection="0"/>
    <xf numFmtId="185" fontId="2" fillId="0" borderId="0" applyBorder="0" applyProtection="0"/>
    <xf numFmtId="184" fontId="2" fillId="0" borderId="0" applyBorder="0" applyProtection="0"/>
    <xf numFmtId="185" fontId="2" fillId="0" borderId="0" applyBorder="0" applyProtection="0"/>
    <xf numFmtId="184" fontId="2" fillId="0" borderId="0" applyBorder="0" applyProtection="0"/>
    <xf numFmtId="185" fontId="2" fillId="0" borderId="0" applyBorder="0" applyProtection="0"/>
    <xf numFmtId="0" fontId="11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4" fillId="0" borderId="0"/>
    <xf numFmtId="0" fontId="13" fillId="0" borderId="0"/>
    <xf numFmtId="0" fontId="15" fillId="0" borderId="0"/>
    <xf numFmtId="0" fontId="14" fillId="0" borderId="0"/>
    <xf numFmtId="186" fontId="2" fillId="0" borderId="0" applyBorder="0" applyProtection="0"/>
    <xf numFmtId="0" fontId="15" fillId="0" borderId="0"/>
    <xf numFmtId="186" fontId="2" fillId="0" borderId="0" applyBorder="0" applyProtection="0"/>
    <xf numFmtId="187" fontId="2" fillId="0" borderId="0" applyBorder="0" applyProtection="0"/>
    <xf numFmtId="188" fontId="2" fillId="0" borderId="0" applyBorder="0" applyProtection="0"/>
    <xf numFmtId="186" fontId="2" fillId="0" borderId="0" applyBorder="0" applyProtection="0"/>
    <xf numFmtId="187" fontId="2" fillId="0" borderId="0" applyBorder="0" applyProtection="0"/>
    <xf numFmtId="189" fontId="2" fillId="0" borderId="0" applyBorder="0" applyProtection="0"/>
    <xf numFmtId="186" fontId="2" fillId="0" borderId="0" applyBorder="0" applyProtection="0"/>
    <xf numFmtId="188" fontId="2" fillId="0" borderId="0" applyBorder="0" applyProtection="0"/>
    <xf numFmtId="189" fontId="2" fillId="0" borderId="0" applyBorder="0" applyProtection="0"/>
    <xf numFmtId="187" fontId="2" fillId="0" borderId="0" applyBorder="0" applyProtection="0"/>
    <xf numFmtId="0" fontId="15" fillId="0" borderId="0"/>
    <xf numFmtId="188" fontId="2" fillId="0" borderId="0" applyBorder="0" applyProtection="0"/>
    <xf numFmtId="189" fontId="2" fillId="0" borderId="0" applyBorder="0" applyProtection="0"/>
    <xf numFmtId="187" fontId="2" fillId="0" borderId="0" applyBorder="0" applyProtection="0"/>
    <xf numFmtId="0" fontId="14" fillId="0" borderId="0"/>
    <xf numFmtId="0" fontId="12" fillId="0" borderId="0"/>
    <xf numFmtId="0" fontId="12" fillId="0" borderId="0"/>
    <xf numFmtId="0" fontId="12" fillId="0" borderId="0"/>
    <xf numFmtId="188" fontId="2" fillId="0" borderId="0" applyBorder="0" applyProtection="0"/>
    <xf numFmtId="0" fontId="13" fillId="0" borderId="0"/>
    <xf numFmtId="189" fontId="2" fillId="0" borderId="0" applyBorder="0" applyProtection="0"/>
    <xf numFmtId="186" fontId="2" fillId="0" borderId="0" applyBorder="0" applyProtection="0"/>
    <xf numFmtId="188" fontId="2" fillId="0" borderId="0" applyBorder="0" applyProtection="0"/>
    <xf numFmtId="189" fontId="2" fillId="0" borderId="0" applyBorder="0" applyProtection="0"/>
    <xf numFmtId="187" fontId="2" fillId="0" borderId="0" applyBorder="0" applyProtection="0"/>
    <xf numFmtId="0" fontId="13" fillId="0" borderId="0"/>
    <xf numFmtId="186" fontId="2" fillId="0" borderId="0" applyBorder="0" applyProtection="0"/>
    <xf numFmtId="187" fontId="2" fillId="0" borderId="0" applyBorder="0" applyProtection="0"/>
    <xf numFmtId="188" fontId="2" fillId="0" borderId="0" applyBorder="0" applyProtection="0"/>
    <xf numFmtId="186" fontId="2" fillId="0" borderId="0" applyBorder="0" applyProtection="0"/>
    <xf numFmtId="187" fontId="2" fillId="0" borderId="0" applyBorder="0" applyProtection="0"/>
    <xf numFmtId="189" fontId="2" fillId="0" borderId="0" applyBorder="0" applyProtection="0"/>
    <xf numFmtId="186" fontId="2" fillId="0" borderId="0" applyBorder="0" applyProtection="0"/>
    <xf numFmtId="188" fontId="2" fillId="0" borderId="0" applyBorder="0" applyProtection="0"/>
    <xf numFmtId="189" fontId="2" fillId="0" borderId="0" applyBorder="0" applyProtection="0"/>
    <xf numFmtId="187" fontId="2" fillId="0" borderId="0" applyBorder="0" applyProtection="0"/>
    <xf numFmtId="186" fontId="2" fillId="0" borderId="0" applyBorder="0" applyProtection="0"/>
    <xf numFmtId="188" fontId="2" fillId="0" borderId="0" applyBorder="0" applyProtection="0"/>
    <xf numFmtId="189" fontId="2" fillId="0" borderId="0" applyBorder="0" applyProtection="0"/>
    <xf numFmtId="0" fontId="13" fillId="0" borderId="0"/>
    <xf numFmtId="187" fontId="2" fillId="0" borderId="0" applyBorder="0" applyProtection="0"/>
    <xf numFmtId="0" fontId="13" fillId="0" borderId="0"/>
    <xf numFmtId="186" fontId="2" fillId="0" borderId="0" applyBorder="0" applyProtection="0"/>
    <xf numFmtId="187" fontId="2" fillId="0" borderId="0" applyBorder="0" applyProtection="0"/>
    <xf numFmtId="188" fontId="2" fillId="0" borderId="0" applyBorder="0" applyProtection="0"/>
    <xf numFmtId="189" fontId="2" fillId="0" borderId="0" applyBorder="0" applyProtection="0"/>
    <xf numFmtId="186" fontId="2" fillId="0" borderId="0" applyBorder="0" applyProtection="0"/>
    <xf numFmtId="188" fontId="2" fillId="0" borderId="0" applyBorder="0" applyProtection="0"/>
    <xf numFmtId="189" fontId="2" fillId="0" borderId="0" applyBorder="0" applyProtection="0"/>
    <xf numFmtId="187" fontId="2" fillId="0" borderId="0" applyBorder="0" applyProtection="0"/>
    <xf numFmtId="186" fontId="2" fillId="0" borderId="0" applyBorder="0" applyProtection="0"/>
    <xf numFmtId="0" fontId="14" fillId="0" borderId="0"/>
    <xf numFmtId="0" fontId="13" fillId="0" borderId="0"/>
    <xf numFmtId="187" fontId="2" fillId="0" borderId="0" applyBorder="0" applyProtection="0"/>
    <xf numFmtId="188" fontId="2" fillId="0" borderId="0" applyBorder="0" applyProtection="0"/>
    <xf numFmtId="186" fontId="2" fillId="0" borderId="0" applyBorder="0" applyProtection="0"/>
    <xf numFmtId="187" fontId="2" fillId="0" borderId="0" applyBorder="0" applyProtection="0"/>
    <xf numFmtId="189" fontId="2" fillId="0" borderId="0" applyBorder="0" applyProtection="0"/>
    <xf numFmtId="0" fontId="13" fillId="0" borderId="0"/>
    <xf numFmtId="186" fontId="2" fillId="0" borderId="0" applyBorder="0" applyProtection="0"/>
    <xf numFmtId="187" fontId="2" fillId="0" borderId="0" applyBorder="0" applyProtection="0"/>
    <xf numFmtId="0" fontId="14" fillId="0" borderId="0"/>
    <xf numFmtId="188" fontId="2" fillId="0" borderId="0" applyBorder="0" applyProtection="0"/>
    <xf numFmtId="189" fontId="2" fillId="0" borderId="0" applyBorder="0" applyProtection="0"/>
    <xf numFmtId="0" fontId="14" fillId="0" borderId="0"/>
    <xf numFmtId="188" fontId="2" fillId="0" borderId="0" applyBorder="0" applyProtection="0"/>
    <xf numFmtId="189" fontId="2" fillId="0" borderId="0" applyBorder="0" applyProtection="0"/>
    <xf numFmtId="186" fontId="2" fillId="0" borderId="0" applyBorder="0" applyProtection="0"/>
    <xf numFmtId="187" fontId="2" fillId="0" borderId="0" applyBorder="0" applyProtection="0"/>
    <xf numFmtId="0" fontId="12" fillId="0" borderId="0"/>
    <xf numFmtId="0" fontId="10" fillId="0" borderId="0"/>
    <xf numFmtId="0" fontId="10" fillId="0" borderId="0"/>
    <xf numFmtId="0" fontId="10" fillId="0" borderId="0"/>
    <xf numFmtId="175" fontId="2" fillId="0" borderId="0" applyBorder="0" applyProtection="0"/>
    <xf numFmtId="176" fontId="2" fillId="0" borderId="0" applyBorder="0" applyProtection="0"/>
    <xf numFmtId="175" fontId="2" fillId="0" borderId="0" applyBorder="0" applyProtection="0"/>
    <xf numFmtId="176" fontId="2" fillId="0" borderId="0" applyBorder="0" applyProtection="0"/>
    <xf numFmtId="188" fontId="2" fillId="0" borderId="0" applyBorder="0" applyProtection="0"/>
    <xf numFmtId="0" fontId="13" fillId="0" borderId="0"/>
    <xf numFmtId="188" fontId="2" fillId="0" borderId="0" applyBorder="0" applyProtection="0"/>
    <xf numFmtId="189" fontId="2" fillId="0" borderId="0" applyBorder="0" applyProtection="0"/>
    <xf numFmtId="186" fontId="2" fillId="0" borderId="0" applyBorder="0" applyProtection="0"/>
    <xf numFmtId="188" fontId="2" fillId="0" borderId="0" applyBorder="0" applyProtection="0"/>
    <xf numFmtId="189" fontId="2" fillId="0" borderId="0" applyBorder="0" applyProtection="0"/>
    <xf numFmtId="187" fontId="2" fillId="0" borderId="0" applyBorder="0" applyProtection="0"/>
    <xf numFmtId="188" fontId="2" fillId="0" borderId="0" applyBorder="0" applyProtection="0"/>
    <xf numFmtId="189" fontId="2" fillId="0" borderId="0" applyBorder="0" applyProtection="0"/>
    <xf numFmtId="186" fontId="2" fillId="0" borderId="0" applyBorder="0" applyProtection="0"/>
    <xf numFmtId="0" fontId="13" fillId="0" borderId="0"/>
    <xf numFmtId="187" fontId="2" fillId="0" borderId="0" applyBorder="0" applyProtection="0"/>
    <xf numFmtId="189" fontId="2" fillId="0" borderId="0" applyBorder="0" applyProtection="0"/>
    <xf numFmtId="0" fontId="12" fillId="0" borderId="0"/>
    <xf numFmtId="188" fontId="2" fillId="0" borderId="0" applyBorder="0" applyProtection="0"/>
    <xf numFmtId="0" fontId="13" fillId="0" borderId="0"/>
    <xf numFmtId="168" fontId="2" fillId="0" borderId="0" applyBorder="0" applyProtection="0"/>
    <xf numFmtId="190" fontId="2" fillId="0" borderId="0" applyBorder="0" applyProtection="0"/>
    <xf numFmtId="191" fontId="2" fillId="0" borderId="0" applyBorder="0" applyProtection="0"/>
    <xf numFmtId="0" fontId="13" fillId="0" borderId="0"/>
    <xf numFmtId="168" fontId="2" fillId="0" borderId="0" applyBorder="0" applyProtection="0"/>
    <xf numFmtId="190" fontId="2" fillId="0" borderId="0" applyBorder="0" applyProtection="0"/>
    <xf numFmtId="191" fontId="2" fillId="0" borderId="0" applyBorder="0" applyProtection="0"/>
    <xf numFmtId="168" fontId="2" fillId="0" borderId="0" applyBorder="0" applyProtection="0"/>
    <xf numFmtId="0" fontId="13" fillId="0" borderId="0"/>
    <xf numFmtId="190" fontId="2" fillId="0" borderId="0" applyBorder="0" applyProtection="0"/>
    <xf numFmtId="191" fontId="2" fillId="0" borderId="0" applyBorder="0" applyProtection="0"/>
    <xf numFmtId="168" fontId="2" fillId="0" borderId="0" applyBorder="0" applyProtection="0"/>
    <xf numFmtId="190" fontId="2" fillId="0" borderId="0" applyBorder="0" applyProtection="0"/>
    <xf numFmtId="191" fontId="2" fillId="0" borderId="0" applyBorder="0" applyProtection="0"/>
    <xf numFmtId="0" fontId="12" fillId="0" borderId="0"/>
    <xf numFmtId="192" fontId="2" fillId="0" borderId="0" applyBorder="0" applyProtection="0"/>
    <xf numFmtId="0" fontId="12" fillId="0" borderId="0"/>
    <xf numFmtId="193" fontId="2" fillId="0" borderId="0" applyBorder="0" applyProtection="0"/>
    <xf numFmtId="0" fontId="12" fillId="0" borderId="0"/>
    <xf numFmtId="0" fontId="12" fillId="0" borderId="0"/>
    <xf numFmtId="192" fontId="2" fillId="0" borderId="0" applyBorder="0" applyProtection="0"/>
    <xf numFmtId="193" fontId="2" fillId="0" borderId="0" applyBorder="0" applyProtection="0"/>
    <xf numFmtId="192" fontId="2" fillId="0" borderId="0" applyBorder="0" applyProtection="0"/>
    <xf numFmtId="193" fontId="2" fillId="0" borderId="0" applyBorder="0" applyProtection="0"/>
    <xf numFmtId="0" fontId="15" fillId="0" borderId="0"/>
    <xf numFmtId="0" fontId="12" fillId="0" borderId="0"/>
    <xf numFmtId="0" fontId="10" fillId="0" borderId="0"/>
    <xf numFmtId="0" fontId="16" fillId="0" borderId="0"/>
    <xf numFmtId="0" fontId="17" fillId="0" borderId="0"/>
    <xf numFmtId="0" fontId="10" fillId="0" borderId="0"/>
    <xf numFmtId="0" fontId="14" fillId="0" borderId="0"/>
    <xf numFmtId="188" fontId="2" fillId="0" borderId="0" applyBorder="0" applyProtection="0"/>
    <xf numFmtId="189" fontId="2" fillId="0" borderId="0" applyBorder="0" applyProtection="0"/>
    <xf numFmtId="186" fontId="2" fillId="0" borderId="0" applyBorder="0" applyProtection="0"/>
    <xf numFmtId="0" fontId="14" fillId="0" borderId="0"/>
    <xf numFmtId="188" fontId="2" fillId="0" borderId="0" applyBorder="0" applyProtection="0"/>
    <xf numFmtId="189" fontId="2" fillId="0" borderId="0" applyBorder="0" applyProtection="0"/>
    <xf numFmtId="187" fontId="2" fillId="0" borderId="0" applyBorder="0" applyProtection="0"/>
    <xf numFmtId="186" fontId="2" fillId="0" borderId="0" applyBorder="0" applyProtection="0"/>
    <xf numFmtId="0" fontId="14" fillId="0" borderId="0"/>
    <xf numFmtId="187" fontId="2" fillId="0" borderId="0" applyBorder="0" applyProtection="0"/>
    <xf numFmtId="186" fontId="2" fillId="0" borderId="0" applyBorder="0" applyProtection="0"/>
    <xf numFmtId="0" fontId="14" fillId="0" borderId="0"/>
    <xf numFmtId="187" fontId="2" fillId="0" borderId="0" applyBorder="0" applyProtection="0"/>
    <xf numFmtId="189" fontId="2" fillId="0" borderId="0" applyBorder="0" applyProtection="0"/>
    <xf numFmtId="0" fontId="11" fillId="0" borderId="0"/>
    <xf numFmtId="172" fontId="2" fillId="0" borderId="0" applyBorder="0" applyProtection="0"/>
    <xf numFmtId="0" fontId="14" fillId="0" borderId="0"/>
    <xf numFmtId="172" fontId="2" fillId="0" borderId="0" applyBorder="0" applyProtection="0"/>
    <xf numFmtId="0" fontId="14" fillId="0" borderId="0"/>
    <xf numFmtId="0" fontId="2" fillId="0" borderId="0" applyBorder="0" applyProtection="0"/>
    <xf numFmtId="172" fontId="2" fillId="0" borderId="0" applyBorder="0" applyProtection="0"/>
    <xf numFmtId="172" fontId="2" fillId="0" borderId="0" applyBorder="0" applyProtection="0"/>
    <xf numFmtId="0" fontId="2" fillId="0" borderId="0" applyBorder="0" applyProtection="0"/>
    <xf numFmtId="0" fontId="14" fillId="0" borderId="0"/>
    <xf numFmtId="0" fontId="2" fillId="0" borderId="0" applyBorder="0" applyProtection="0"/>
    <xf numFmtId="0" fontId="10" fillId="0" borderId="0"/>
    <xf numFmtId="188" fontId="2" fillId="0" borderId="0" applyBorder="0" applyProtection="0"/>
    <xf numFmtId="0" fontId="10" fillId="0" borderId="0"/>
    <xf numFmtId="189" fontId="2" fillId="0" borderId="0" applyBorder="0" applyProtection="0"/>
    <xf numFmtId="188" fontId="2" fillId="0" borderId="0" applyBorder="0" applyProtection="0"/>
    <xf numFmtId="189" fontId="2" fillId="0" borderId="0" applyBorder="0" applyProtection="0"/>
    <xf numFmtId="0" fontId="10" fillId="0" borderId="0"/>
    <xf numFmtId="0" fontId="2" fillId="0" borderId="0" applyBorder="0" applyProtection="0"/>
    <xf numFmtId="0" fontId="2" fillId="0" borderId="0" applyBorder="0" applyProtection="0"/>
    <xf numFmtId="188" fontId="2" fillId="0" borderId="0" applyBorder="0" applyProtection="0"/>
    <xf numFmtId="189" fontId="2" fillId="0" borderId="0" applyBorder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86" fontId="2" fillId="0" borderId="0" applyBorder="0" applyProtection="0"/>
    <xf numFmtId="187" fontId="2" fillId="0" borderId="0" applyBorder="0" applyProtection="0"/>
    <xf numFmtId="186" fontId="2" fillId="0" borderId="0" applyBorder="0" applyProtection="0"/>
    <xf numFmtId="187" fontId="2" fillId="0" borderId="0" applyBorder="0" applyProtection="0"/>
    <xf numFmtId="0" fontId="12" fillId="0" borderId="0"/>
    <xf numFmtId="181" fontId="2" fillId="0" borderId="0" applyBorder="0" applyProtection="0"/>
    <xf numFmtId="184" fontId="2" fillId="0" borderId="0" applyBorder="0" applyProtection="0"/>
    <xf numFmtId="0" fontId="11" fillId="0" borderId="0"/>
    <xf numFmtId="185" fontId="2" fillId="0" borderId="0" applyBorder="0" applyProtection="0"/>
    <xf numFmtId="181" fontId="2" fillId="0" borderId="0" applyBorder="0" applyProtection="0"/>
    <xf numFmtId="184" fontId="2" fillId="0" borderId="0" applyBorder="0" applyProtection="0"/>
    <xf numFmtId="185" fontId="2" fillId="0" borderId="0" applyBorder="0" applyProtection="0"/>
    <xf numFmtId="181" fontId="2" fillId="0" borderId="0" applyBorder="0" applyProtection="0"/>
    <xf numFmtId="184" fontId="2" fillId="0" borderId="0" applyBorder="0" applyProtection="0"/>
    <xf numFmtId="185" fontId="2" fillId="0" borderId="0" applyBorder="0" applyProtection="0"/>
    <xf numFmtId="0" fontId="10" fillId="0" borderId="0"/>
    <xf numFmtId="0" fontId="16" fillId="0" borderId="0"/>
    <xf numFmtId="0" fontId="14" fillId="0" borderId="0"/>
    <xf numFmtId="0" fontId="12" fillId="0" borderId="0"/>
    <xf numFmtId="194" fontId="2" fillId="0" borderId="0" applyBorder="0" applyProtection="0"/>
    <xf numFmtId="0" fontId="12" fillId="0" borderId="0"/>
    <xf numFmtId="194" fontId="2" fillId="0" borderId="0" applyBorder="0" applyProtection="0"/>
    <xf numFmtId="0" fontId="12" fillId="0" borderId="0"/>
    <xf numFmtId="194" fontId="2" fillId="0" borderId="0" applyBorder="0" applyProtection="0"/>
    <xf numFmtId="194" fontId="2" fillId="0" borderId="0" applyBorder="0" applyProtection="0"/>
    <xf numFmtId="170" fontId="10" fillId="0" borderId="0">
      <alignment horizontal="left" wrapText="1"/>
    </xf>
    <xf numFmtId="170" fontId="10" fillId="0" borderId="0">
      <alignment horizontal="left" wrapText="1"/>
    </xf>
    <xf numFmtId="170" fontId="1" fillId="0" borderId="0">
      <alignment horizontal="left" wrapText="1"/>
    </xf>
    <xf numFmtId="0" fontId="1" fillId="0" borderId="0"/>
    <xf numFmtId="170" fontId="10" fillId="0" borderId="0">
      <alignment horizontal="left" wrapText="1"/>
    </xf>
    <xf numFmtId="170" fontId="10" fillId="0" borderId="0">
      <alignment horizontal="left" wrapText="1"/>
    </xf>
    <xf numFmtId="195" fontId="2" fillId="0" borderId="0" applyBorder="0" applyProtection="0"/>
    <xf numFmtId="196" fontId="2" fillId="0" borderId="0" applyBorder="0" applyProtection="0"/>
    <xf numFmtId="197" fontId="2" fillId="0" borderId="0" applyBorder="0" applyProtection="0"/>
    <xf numFmtId="198" fontId="2" fillId="0" borderId="0" applyBorder="0" applyProtection="0"/>
    <xf numFmtId="199" fontId="2" fillId="0" borderId="0" applyBorder="0" applyProtection="0"/>
    <xf numFmtId="4" fontId="10" fillId="16" borderId="0"/>
    <xf numFmtId="170" fontId="10" fillId="0" borderId="0">
      <alignment horizontal="left" wrapText="1"/>
    </xf>
    <xf numFmtId="170" fontId="10" fillId="0" borderId="0">
      <alignment horizontal="left" wrapText="1"/>
    </xf>
    <xf numFmtId="170" fontId="1" fillId="0" borderId="0">
      <alignment horizontal="left" wrapText="1"/>
    </xf>
    <xf numFmtId="170" fontId="10" fillId="0" borderId="0">
      <alignment horizontal="left" wrapText="1"/>
    </xf>
    <xf numFmtId="170" fontId="1" fillId="0" borderId="0">
      <alignment horizontal="left" wrapText="1"/>
    </xf>
    <xf numFmtId="170" fontId="1" fillId="0" borderId="0">
      <alignment horizontal="left" wrapText="1"/>
    </xf>
    <xf numFmtId="170" fontId="1" fillId="0" borderId="0">
      <alignment horizontal="left" wrapText="1"/>
    </xf>
    <xf numFmtId="0" fontId="1" fillId="0" borderId="0"/>
    <xf numFmtId="0" fontId="1" fillId="0" borderId="0"/>
    <xf numFmtId="170" fontId="1" fillId="0" borderId="0">
      <alignment horizontal="left" wrapText="1"/>
    </xf>
    <xf numFmtId="170" fontId="1" fillId="0" borderId="0">
      <alignment horizontal="left" wrapText="1"/>
    </xf>
    <xf numFmtId="0" fontId="1" fillId="0" borderId="0"/>
    <xf numFmtId="0" fontId="1" fillId="0" borderId="0"/>
    <xf numFmtId="200" fontId="2" fillId="0" borderId="0" applyBorder="0" applyProtection="0"/>
    <xf numFmtId="201" fontId="2" fillId="0" borderId="0" applyBorder="0" applyProtection="0"/>
    <xf numFmtId="170" fontId="1" fillId="0" borderId="0">
      <alignment horizontal="left" wrapText="1"/>
    </xf>
    <xf numFmtId="170" fontId="1" fillId="0" borderId="0">
      <alignment horizontal="left" wrapText="1"/>
    </xf>
    <xf numFmtId="170" fontId="1" fillId="0" borderId="0">
      <alignment horizontal="left" wrapText="1"/>
    </xf>
    <xf numFmtId="202" fontId="2" fillId="0" borderId="0" applyBorder="0" applyProtection="0"/>
    <xf numFmtId="203" fontId="2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0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0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170" fontId="10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6" fillId="17" borderId="0" applyBorder="0" applyProtection="0"/>
    <xf numFmtId="0" fontId="6" fillId="18" borderId="0" applyBorder="0" applyProtection="0"/>
    <xf numFmtId="0" fontId="6" fillId="19" borderId="0" applyBorder="0" applyProtection="0"/>
    <xf numFmtId="0" fontId="6" fillId="13" borderId="0" applyBorder="0" applyProtection="0"/>
    <xf numFmtId="0" fontId="6" fillId="14" borderId="0" applyBorder="0" applyProtection="0"/>
    <xf numFmtId="0" fontId="6" fillId="20" borderId="0" applyBorder="0" applyProtection="0"/>
    <xf numFmtId="0" fontId="2" fillId="0" borderId="0" applyBorder="0" applyProtection="0"/>
    <xf numFmtId="0" fontId="2" fillId="0" borderId="0" applyBorder="0" applyProtection="0"/>
    <xf numFmtId="204" fontId="18" fillId="0" borderId="0">
      <alignment vertical="center"/>
    </xf>
    <xf numFmtId="3" fontId="19" fillId="0" borderId="0"/>
    <xf numFmtId="0" fontId="2" fillId="0" borderId="0" applyBorder="0" applyProtection="0"/>
    <xf numFmtId="0" fontId="2" fillId="0" borderId="0" applyBorder="0" applyProtection="0"/>
    <xf numFmtId="0" fontId="20" fillId="3" borderId="0" applyBorder="0" applyProtection="0"/>
    <xf numFmtId="0" fontId="21" fillId="0" borderId="0" applyBorder="0" applyProtection="0"/>
    <xf numFmtId="0" fontId="22" fillId="0" borderId="1" applyProtection="0"/>
    <xf numFmtId="0" fontId="2" fillId="0" borderId="2" applyProtection="0"/>
    <xf numFmtId="0" fontId="2" fillId="0" borderId="3" applyProtection="0"/>
    <xf numFmtId="205" fontId="2" fillId="0" borderId="0" applyBorder="0" applyProtection="0"/>
    <xf numFmtId="0" fontId="23" fillId="0" borderId="0"/>
    <xf numFmtId="0" fontId="24" fillId="0" borderId="0" applyBorder="0"/>
    <xf numFmtId="168" fontId="25" fillId="16" borderId="4">
      <alignment vertical="center"/>
    </xf>
    <xf numFmtId="0" fontId="5" fillId="0" borderId="0">
      <alignment horizontal="center"/>
    </xf>
    <xf numFmtId="0" fontId="26" fillId="21" borderId="5" applyProtection="0"/>
    <xf numFmtId="0" fontId="2" fillId="0" borderId="0" applyBorder="0"/>
    <xf numFmtId="0" fontId="27" fillId="0" borderId="6"/>
    <xf numFmtId="3" fontId="28" fillId="0" borderId="0">
      <alignment horizontal="left"/>
    </xf>
    <xf numFmtId="3" fontId="29" fillId="0" borderId="0"/>
    <xf numFmtId="206" fontId="30" fillId="0" borderId="0"/>
    <xf numFmtId="206" fontId="30" fillId="0" borderId="0"/>
    <xf numFmtId="206" fontId="30" fillId="0" borderId="0"/>
    <xf numFmtId="206" fontId="30" fillId="0" borderId="0"/>
    <xf numFmtId="206" fontId="30" fillId="0" borderId="0"/>
    <xf numFmtId="206" fontId="30" fillId="0" borderId="0"/>
    <xf numFmtId="206" fontId="30" fillId="0" borderId="0"/>
    <xf numFmtId="206" fontId="30" fillId="0" borderId="0"/>
    <xf numFmtId="3" fontId="2" fillId="0" borderId="0" applyBorder="0" applyProtection="0"/>
    <xf numFmtId="207" fontId="2" fillId="0" borderId="0" applyBorder="0" applyProtection="0"/>
    <xf numFmtId="0" fontId="31" fillId="0" borderId="0"/>
    <xf numFmtId="208" fontId="2" fillId="0" borderId="0" applyBorder="0" applyProtection="0"/>
    <xf numFmtId="177" fontId="2" fillId="0" borderId="0" applyBorder="0" applyProtection="0"/>
    <xf numFmtId="177" fontId="2" fillId="0" borderId="0" applyBorder="0" applyProtection="0"/>
    <xf numFmtId="178" fontId="2" fillId="0" borderId="0" applyBorder="0" applyProtection="0"/>
    <xf numFmtId="0" fontId="2" fillId="0" borderId="0" applyBorder="0" applyProtection="0"/>
    <xf numFmtId="173" fontId="2" fillId="0" borderId="0" applyBorder="0"/>
    <xf numFmtId="209" fontId="2" fillId="0" borderId="0" applyBorder="0" applyProtection="0"/>
    <xf numFmtId="0" fontId="2" fillId="0" borderId="0" applyBorder="0" applyProtection="0"/>
    <xf numFmtId="210" fontId="2" fillId="0" borderId="0" applyBorder="0" applyProtection="0"/>
    <xf numFmtId="0" fontId="2" fillId="0" borderId="0" applyBorder="0" applyProtection="0"/>
    <xf numFmtId="164" fontId="5" fillId="0" borderId="0"/>
    <xf numFmtId="0" fontId="32" fillId="0" borderId="0"/>
    <xf numFmtId="0" fontId="33" fillId="0" borderId="0">
      <alignment horizontal="center"/>
    </xf>
    <xf numFmtId="0" fontId="33" fillId="0" borderId="0"/>
    <xf numFmtId="211" fontId="2" fillId="0" borderId="0" applyBorder="0" applyProtection="0">
      <alignment horizontal="right"/>
    </xf>
    <xf numFmtId="212" fontId="34" fillId="22" borderId="0">
      <alignment horizontal="left"/>
      <protection hidden="1"/>
    </xf>
    <xf numFmtId="0" fontId="1" fillId="23" borderId="4">
      <alignment horizontal="center"/>
    </xf>
    <xf numFmtId="0" fontId="35" fillId="0" borderId="0">
      <protection hidden="1"/>
    </xf>
    <xf numFmtId="213" fontId="2" fillId="0" borderId="0" applyBorder="0" applyProtection="0"/>
    <xf numFmtId="3" fontId="36" fillId="0" borderId="0" applyBorder="0"/>
    <xf numFmtId="214" fontId="2" fillId="0" borderId="0" applyBorder="0" applyProtection="0"/>
    <xf numFmtId="215" fontId="2" fillId="0" borderId="0" applyBorder="0" applyProtection="0"/>
    <xf numFmtId="0" fontId="37" fillId="0" borderId="0"/>
    <xf numFmtId="0" fontId="38" fillId="0" borderId="0" applyBorder="0" applyProtection="0"/>
    <xf numFmtId="0" fontId="10" fillId="0" borderId="0"/>
    <xf numFmtId="2" fontId="2" fillId="0" borderId="0" applyBorder="0" applyProtection="0"/>
    <xf numFmtId="216" fontId="2" fillId="0" borderId="0" applyBorder="0" applyProtection="0"/>
    <xf numFmtId="217" fontId="2" fillId="0" borderId="0" applyBorder="0" applyProtection="0"/>
    <xf numFmtId="218" fontId="2" fillId="0" borderId="0" applyBorder="0" applyProtection="0">
      <alignment horizontal="right"/>
    </xf>
    <xf numFmtId="0" fontId="39" fillId="4" borderId="0" applyBorder="0" applyProtection="0"/>
    <xf numFmtId="0" fontId="40" fillId="24" borderId="0" applyBorder="0" applyProtection="0"/>
    <xf numFmtId="164" fontId="1" fillId="0" borderId="0" applyBorder="0" applyProtection="0">
      <alignment horizontal="left"/>
    </xf>
    <xf numFmtId="164" fontId="1" fillId="0" borderId="0">
      <alignment horizontal="right"/>
    </xf>
    <xf numFmtId="0" fontId="41" fillId="0" borderId="0" applyBorder="0" applyProtection="0"/>
    <xf numFmtId="0" fontId="42" fillId="0" borderId="7" applyProtection="0"/>
    <xf numFmtId="0" fontId="42" fillId="0" borderId="8">
      <alignment horizontal="left" vertical="center"/>
    </xf>
    <xf numFmtId="0" fontId="42" fillId="0" borderId="0" applyBorder="0" applyProtection="0"/>
    <xf numFmtId="0" fontId="42" fillId="0" borderId="0" applyBorder="0" applyProtection="0"/>
    <xf numFmtId="0" fontId="43" fillId="0" borderId="9" applyProtection="0"/>
    <xf numFmtId="0" fontId="43" fillId="0" borderId="0" applyBorder="0" applyProtection="0"/>
    <xf numFmtId="0" fontId="42" fillId="0" borderId="0" applyBorder="0" applyProtection="0"/>
    <xf numFmtId="0" fontId="44" fillId="4" borderId="0"/>
    <xf numFmtId="0" fontId="45" fillId="8" borderId="0"/>
    <xf numFmtId="0" fontId="46" fillId="0" borderId="0" applyBorder="0" applyProtection="0"/>
    <xf numFmtId="0" fontId="36" fillId="0" borderId="0"/>
    <xf numFmtId="0" fontId="47" fillId="0" borderId="10" applyProtection="0"/>
    <xf numFmtId="0" fontId="48" fillId="0" borderId="0" applyBorder="0" applyProtection="0"/>
    <xf numFmtId="0" fontId="49" fillId="0" borderId="0" applyBorder="0" applyProtection="0"/>
    <xf numFmtId="0" fontId="50" fillId="0" borderId="0"/>
    <xf numFmtId="219" fontId="51" fillId="0" borderId="0">
      <protection locked="0"/>
    </xf>
    <xf numFmtId="0" fontId="40" fillId="16" borderId="0" applyBorder="0" applyProtection="0"/>
    <xf numFmtId="0" fontId="42" fillId="0" borderId="4"/>
    <xf numFmtId="0" fontId="52" fillId="16" borderId="4">
      <alignment horizontal="center"/>
      <protection locked="0"/>
    </xf>
    <xf numFmtId="216" fontId="53" fillId="23" borderId="2"/>
    <xf numFmtId="15" fontId="54" fillId="23" borderId="4">
      <alignment horizontal="center"/>
    </xf>
    <xf numFmtId="10" fontId="54" fillId="23" borderId="4">
      <alignment horizontal="center"/>
    </xf>
    <xf numFmtId="0" fontId="55" fillId="25" borderId="0" applyBorder="0" applyProtection="0"/>
    <xf numFmtId="0" fontId="56" fillId="0" borderId="11" applyProtection="0"/>
    <xf numFmtId="169" fontId="2" fillId="0" borderId="0" applyBorder="0" applyProtection="0"/>
    <xf numFmtId="220" fontId="2" fillId="0" borderId="0" applyProtection="0"/>
    <xf numFmtId="221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222" fontId="2" fillId="0" borderId="0" applyBorder="0" applyProtection="0"/>
    <xf numFmtId="223" fontId="2" fillId="0" borderId="0" applyBorder="0" applyProtection="0"/>
    <xf numFmtId="224" fontId="2" fillId="0" borderId="0" applyBorder="0" applyProtection="0"/>
    <xf numFmtId="225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226" fontId="2" fillId="0" borderId="0" applyBorder="0" applyProtection="0">
      <alignment horizontal="right"/>
    </xf>
    <xf numFmtId="0" fontId="57" fillId="22" borderId="0"/>
    <xf numFmtId="0" fontId="58" fillId="26" borderId="0" applyBorder="0" applyProtection="0"/>
    <xf numFmtId="0" fontId="11" fillId="0" borderId="0"/>
    <xf numFmtId="227" fontId="59" fillId="0" borderId="0"/>
    <xf numFmtId="0" fontId="5" fillId="0" borderId="12"/>
    <xf numFmtId="0" fontId="5" fillId="0" borderId="12"/>
    <xf numFmtId="0" fontId="5" fillId="0" borderId="12"/>
    <xf numFmtId="0" fontId="42" fillId="0" borderId="0"/>
    <xf numFmtId="0" fontId="1" fillId="0" borderId="0"/>
    <xf numFmtId="9" fontId="60" fillId="0" borderId="0"/>
    <xf numFmtId="0" fontId="1" fillId="0" borderId="0"/>
    <xf numFmtId="9" fontId="60" fillId="0" borderId="0"/>
    <xf numFmtId="0" fontId="61" fillId="0" borderId="0"/>
    <xf numFmtId="0" fontId="62" fillId="24" borderId="13" applyProtection="0"/>
    <xf numFmtId="0" fontId="2" fillId="0" borderId="0" applyBorder="0"/>
    <xf numFmtId="0" fontId="63" fillId="0" borderId="0" applyBorder="0" applyProtection="0">
      <alignment horizontal="left"/>
    </xf>
    <xf numFmtId="0" fontId="64" fillId="0" borderId="0" applyBorder="0" applyProtection="0">
      <alignment horizontal="left"/>
    </xf>
    <xf numFmtId="214" fontId="2" fillId="0" borderId="0" applyBorder="0" applyProtection="0"/>
    <xf numFmtId="215" fontId="2" fillId="0" borderId="0" applyBorder="0" applyProtection="0"/>
    <xf numFmtId="228" fontId="2" fillId="0" borderId="0" applyBorder="0" applyProtection="0"/>
    <xf numFmtId="10" fontId="42" fillId="0" borderId="0"/>
    <xf numFmtId="9" fontId="2" fillId="0" borderId="0" applyBorder="0" applyProtection="0"/>
    <xf numFmtId="10" fontId="2" fillId="0" borderId="0" applyBorder="0" applyProtection="0"/>
    <xf numFmtId="229" fontId="2" fillId="0" borderId="0" applyBorder="0" applyProtection="0">
      <alignment horizontal="right"/>
    </xf>
    <xf numFmtId="0" fontId="1" fillId="0" borderId="0" applyBorder="0" applyProtection="0"/>
    <xf numFmtId="0" fontId="2" fillId="0" borderId="0" applyBorder="0" applyProtection="0"/>
    <xf numFmtId="230" fontId="2" fillId="0" borderId="0" applyProtection="0"/>
    <xf numFmtId="0" fontId="2" fillId="0" borderId="0" applyBorder="0" applyProtection="0"/>
    <xf numFmtId="15" fontId="2" fillId="0" borderId="0" applyBorder="0" applyProtection="0"/>
    <xf numFmtId="4" fontId="2" fillId="0" borderId="0" applyBorder="0" applyProtection="0"/>
    <xf numFmtId="0" fontId="65" fillId="0" borderId="2">
      <alignment horizontal="center"/>
    </xf>
    <xf numFmtId="3" fontId="2" fillId="0" borderId="0" applyBorder="0" applyProtection="0"/>
    <xf numFmtId="0" fontId="2" fillId="27" borderId="0" applyBorder="0" applyProtection="0"/>
    <xf numFmtId="0" fontId="66" fillId="25" borderId="0"/>
    <xf numFmtId="0" fontId="1" fillId="0" borderId="0">
      <alignment horizontal="right"/>
    </xf>
    <xf numFmtId="0" fontId="11" fillId="0" borderId="0"/>
    <xf numFmtId="2" fontId="52" fillId="8" borderId="4">
      <alignment horizontal="center"/>
    </xf>
    <xf numFmtId="231" fontId="1" fillId="28" borderId="4">
      <alignment horizontal="center" vertical="center"/>
    </xf>
    <xf numFmtId="3" fontId="2" fillId="0" borderId="0" applyBorder="0"/>
    <xf numFmtId="0" fontId="67" fillId="0" borderId="0"/>
    <xf numFmtId="0" fontId="68" fillId="26" borderId="14" applyProtection="0">
      <alignment vertical="center"/>
    </xf>
    <xf numFmtId="0" fontId="68" fillId="26" borderId="14" applyProtection="0">
      <alignment horizontal="left" vertical="center" indent="1"/>
    </xf>
    <xf numFmtId="0" fontId="69" fillId="6" borderId="14" applyProtection="0">
      <alignment horizontal="right" vertical="center"/>
    </xf>
    <xf numFmtId="0" fontId="69" fillId="29" borderId="14" applyProtection="0">
      <alignment horizontal="left" vertical="center" indent="1"/>
    </xf>
    <xf numFmtId="169" fontId="2" fillId="0" borderId="0" applyBorder="0" applyProtection="0"/>
    <xf numFmtId="215" fontId="2" fillId="0" borderId="0" applyBorder="0" applyProtection="0"/>
    <xf numFmtId="232" fontId="2" fillId="0" borderId="0" applyBorder="0" applyProtection="0"/>
    <xf numFmtId="0" fontId="2" fillId="10" borderId="0" applyBorder="0" applyProtection="0"/>
    <xf numFmtId="0" fontId="70" fillId="25" borderId="0" applyBorder="0" applyProtection="0"/>
    <xf numFmtId="0" fontId="2" fillId="30" borderId="0" applyBorder="0" applyProtection="0"/>
    <xf numFmtId="0" fontId="51" fillId="0" borderId="1"/>
    <xf numFmtId="0" fontId="1" fillId="0" borderId="0"/>
    <xf numFmtId="0" fontId="71" fillId="0" borderId="0"/>
    <xf numFmtId="0" fontId="72" fillId="0" borderId="0"/>
    <xf numFmtId="195" fontId="73" fillId="0" borderId="0"/>
    <xf numFmtId="0" fontId="45" fillId="0" borderId="0" applyBorder="0" applyProtection="0">
      <alignment horizontal="center" vertical="center"/>
    </xf>
    <xf numFmtId="0" fontId="45" fillId="0" borderId="0" applyBorder="0" applyProtection="0"/>
    <xf numFmtId="0" fontId="36" fillId="0" borderId="0" applyBorder="0" applyProtection="0">
      <alignment horizontal="left"/>
    </xf>
    <xf numFmtId="0" fontId="74" fillId="0" borderId="0" applyBorder="0" applyProtection="0">
      <alignment horizontal="left" vertical="top"/>
    </xf>
    <xf numFmtId="0" fontId="10" fillId="16" borderId="15">
      <alignment horizontal="right"/>
      <protection hidden="1"/>
    </xf>
    <xf numFmtId="0" fontId="75" fillId="0" borderId="0">
      <alignment horizontal="center" vertical="top"/>
    </xf>
    <xf numFmtId="0" fontId="76" fillId="22" borderId="4">
      <alignment horizontal="center"/>
    </xf>
    <xf numFmtId="168" fontId="77" fillId="0" borderId="0"/>
    <xf numFmtId="0" fontId="78" fillId="0" borderId="0" applyBorder="0" applyProtection="0"/>
    <xf numFmtId="0" fontId="79" fillId="0" borderId="0"/>
    <xf numFmtId="0" fontId="42" fillId="0" borderId="0"/>
    <xf numFmtId="0" fontId="80" fillId="0" borderId="0"/>
    <xf numFmtId="0" fontId="81" fillId="0" borderId="0"/>
    <xf numFmtId="0" fontId="82" fillId="31" borderId="0" applyBorder="0" applyProtection="0"/>
    <xf numFmtId="212" fontId="83" fillId="32" borderId="16">
      <alignment horizontal="left" vertical="top"/>
      <protection hidden="1"/>
    </xf>
    <xf numFmtId="0" fontId="84" fillId="22" borderId="7"/>
    <xf numFmtId="0" fontId="2" fillId="0" borderId="17" applyProtection="0"/>
    <xf numFmtId="233" fontId="85" fillId="17" borderId="18">
      <protection hidden="1"/>
    </xf>
    <xf numFmtId="233" fontId="86" fillId="33" borderId="19">
      <protection hidden="1"/>
    </xf>
    <xf numFmtId="233" fontId="87" fillId="34" borderId="8">
      <protection hidden="1"/>
    </xf>
    <xf numFmtId="234" fontId="88" fillId="28" borderId="0">
      <protection hidden="1"/>
    </xf>
    <xf numFmtId="233" fontId="89" fillId="22" borderId="0">
      <protection hidden="1"/>
    </xf>
    <xf numFmtId="235" fontId="2" fillId="0" borderId="0" applyBorder="0" applyProtection="0"/>
    <xf numFmtId="236" fontId="90" fillId="0" borderId="0">
      <alignment horizontal="left"/>
      <protection locked="0"/>
    </xf>
    <xf numFmtId="0" fontId="27" fillId="24" borderId="0" applyBorder="0" applyProtection="0"/>
    <xf numFmtId="227" fontId="27" fillId="0" borderId="0"/>
    <xf numFmtId="0" fontId="40" fillId="26" borderId="0" applyBorder="0" applyProtection="0"/>
    <xf numFmtId="3" fontId="91" fillId="0" borderId="10" applyProtection="0"/>
    <xf numFmtId="177" fontId="2" fillId="0" borderId="0" applyBorder="0" applyProtection="0"/>
    <xf numFmtId="0" fontId="92" fillId="0" borderId="0" applyBorder="0" applyProtection="0"/>
    <xf numFmtId="236" fontId="2" fillId="0" borderId="0" applyBorder="0" applyProtection="0">
      <alignment horizontal="right"/>
    </xf>
    <xf numFmtId="237" fontId="2" fillId="0" borderId="0" applyBorder="0" applyProtection="0"/>
    <xf numFmtId="238" fontId="2" fillId="0" borderId="0" applyBorder="0" applyProtection="0"/>
    <xf numFmtId="0" fontId="42" fillId="0" borderId="0"/>
    <xf numFmtId="239" fontId="2" fillId="0" borderId="0" applyBorder="0" applyProtection="0"/>
    <xf numFmtId="0" fontId="2" fillId="22" borderId="0" applyBorder="0" applyProtection="0"/>
    <xf numFmtId="0" fontId="93" fillId="11" borderId="0" applyBorder="0" applyProtection="0"/>
    <xf numFmtId="14" fontId="93" fillId="0" borderId="0">
      <alignment horizontal="right"/>
    </xf>
    <xf numFmtId="0" fontId="94" fillId="8" borderId="0"/>
    <xf numFmtId="0" fontId="51" fillId="0" borderId="0">
      <alignment horizontal="right" vertical="top" wrapText="1"/>
    </xf>
    <xf numFmtId="0" fontId="95" fillId="35" borderId="2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6" fillId="0" borderId="0"/>
    <xf numFmtId="0" fontId="2" fillId="0" borderId="0"/>
    <xf numFmtId="0" fontId="1" fillId="0" borderId="0"/>
    <xf numFmtId="0" fontId="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96" fillId="0" borderId="0"/>
    <xf numFmtId="0" fontId="97" fillId="0" borderId="0"/>
    <xf numFmtId="0" fontId="1" fillId="0" borderId="0"/>
    <xf numFmtId="0" fontId="2" fillId="0" borderId="0"/>
    <xf numFmtId="0" fontId="1" fillId="0" borderId="0"/>
    <xf numFmtId="0" fontId="42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</cellStyleXfs>
  <cellXfs count="54">
    <xf numFmtId="0" fontId="0" fillId="0" borderId="0" xfId="0"/>
    <xf numFmtId="0" fontId="99" fillId="0" borderId="0" xfId="1538" applyFont="1" applyBorder="1" applyAlignment="1">
      <alignment horizontal="left" vertical="top" wrapText="1"/>
    </xf>
    <xf numFmtId="0" fontId="103" fillId="0" borderId="32" xfId="1538" applyFont="1" applyBorder="1" applyAlignment="1">
      <alignment horizontal="center" vertical="top"/>
    </xf>
    <xf numFmtId="0" fontId="98" fillId="36" borderId="27" xfId="1538" applyFont="1" applyFill="1" applyBorder="1" applyAlignment="1" applyProtection="1">
      <alignment horizontal="right" vertical="top"/>
      <protection locked="0"/>
    </xf>
    <xf numFmtId="0" fontId="100" fillId="0" borderId="29" xfId="1538" applyFont="1" applyBorder="1" applyAlignment="1" applyProtection="1">
      <alignment horizontal="left" vertical="center"/>
      <protection locked="0"/>
    </xf>
    <xf numFmtId="0" fontId="100" fillId="0" borderId="29" xfId="1538" applyFont="1" applyBorder="1" applyAlignment="1" applyProtection="1">
      <alignment horizontal="right" vertical="center"/>
      <protection locked="0"/>
    </xf>
    <xf numFmtId="0" fontId="100" fillId="0" borderId="29" xfId="1538" applyFont="1" applyBorder="1" applyAlignment="1">
      <alignment horizontal="left" vertical="center"/>
    </xf>
    <xf numFmtId="0" fontId="100" fillId="0" borderId="29" xfId="1538" applyFont="1" applyBorder="1" applyAlignment="1">
      <alignment horizontal="right" vertical="center"/>
    </xf>
    <xf numFmtId="0" fontId="98" fillId="36" borderId="28" xfId="1538" applyFont="1" applyFill="1" applyBorder="1" applyAlignment="1" applyProtection="1">
      <alignment vertical="top" wrapText="1"/>
      <protection locked="0"/>
    </xf>
    <xf numFmtId="0" fontId="98" fillId="36" borderId="28" xfId="1538" applyFont="1" applyFill="1" applyBorder="1" applyAlignment="1" applyProtection="1">
      <alignment horizontal="left" vertical="top"/>
      <protection locked="0"/>
    </xf>
    <xf numFmtId="0" fontId="98" fillId="36" borderId="27" xfId="1538" applyFont="1" applyFill="1" applyBorder="1" applyAlignment="1" applyProtection="1">
      <alignment horizontal="left" vertical="top"/>
      <protection locked="0"/>
    </xf>
    <xf numFmtId="0" fontId="98" fillId="0" borderId="0" xfId="1538" applyFont="1" applyBorder="1" applyAlignment="1">
      <alignment horizontal="left" vertical="top"/>
    </xf>
    <xf numFmtId="0" fontId="100" fillId="0" borderId="0" xfId="1538" applyFont="1" applyBorder="1" applyAlignment="1" applyProtection="1">
      <alignment horizontal="center" vertical="top"/>
      <protection locked="0"/>
    </xf>
    <xf numFmtId="0" fontId="100" fillId="0" borderId="0" xfId="1538" applyFont="1" applyBorder="1" applyAlignment="1">
      <alignment horizontal="center" vertical="top"/>
    </xf>
    <xf numFmtId="0" fontId="99" fillId="0" borderId="0" xfId="1538" applyFont="1" applyBorder="1" applyAlignment="1" applyProtection="1">
      <alignment horizontal="center" vertical="top" wrapText="1"/>
      <protection locked="0"/>
    </xf>
    <xf numFmtId="0" fontId="98" fillId="0" borderId="0" xfId="1538" applyFont="1" applyAlignment="1">
      <alignment horizontal="left" vertical="top"/>
    </xf>
    <xf numFmtId="0" fontId="98" fillId="0" borderId="21" xfId="1538" applyFont="1" applyBorder="1" applyAlignment="1">
      <alignment vertical="top"/>
    </xf>
    <xf numFmtId="0" fontId="98" fillId="0" borderId="22" xfId="1538" applyFont="1" applyBorder="1" applyAlignment="1">
      <alignment horizontal="left" vertical="top"/>
    </xf>
    <xf numFmtId="0" fontId="98" fillId="0" borderId="23" xfId="1538" applyFont="1" applyBorder="1" applyAlignment="1">
      <alignment horizontal="left" vertical="top"/>
    </xf>
    <xf numFmtId="0" fontId="98" fillId="0" borderId="24" xfId="1538" applyFont="1" applyBorder="1" applyAlignment="1">
      <alignment horizontal="left" vertical="top"/>
    </xf>
    <xf numFmtId="0" fontId="98" fillId="0" borderId="25" xfId="1538" applyFont="1" applyBorder="1" applyAlignment="1">
      <alignment horizontal="left" vertical="top"/>
    </xf>
    <xf numFmtId="0" fontId="98" fillId="0" borderId="0" xfId="1538" applyFont="1" applyAlignment="1" applyProtection="1">
      <alignment vertical="top"/>
      <protection locked="0"/>
    </xf>
    <xf numFmtId="0" fontId="98" fillId="0" borderId="26" xfId="1538" applyFont="1" applyBorder="1" applyAlignment="1">
      <alignment horizontal="left" vertical="top"/>
    </xf>
    <xf numFmtId="0" fontId="98" fillId="36" borderId="0" xfId="1538" applyFont="1" applyFill="1" applyAlignment="1" applyProtection="1">
      <alignment vertical="top"/>
      <protection locked="0"/>
    </xf>
    <xf numFmtId="0" fontId="98" fillId="0" borderId="0" xfId="1538" applyFont="1" applyAlignment="1" applyProtection="1">
      <alignment horizontal="left" vertical="top"/>
      <protection locked="0"/>
    </xf>
    <xf numFmtId="0" fontId="100" fillId="0" borderId="29" xfId="1538" applyFont="1" applyBorder="1" applyAlignment="1">
      <alignment horizontal="center" vertical="center" wrapText="1"/>
    </xf>
    <xf numFmtId="0" fontId="100" fillId="0" borderId="30" xfId="1538" applyFont="1" applyBorder="1" applyAlignment="1">
      <alignment horizontal="center" vertical="center" wrapText="1"/>
    </xf>
    <xf numFmtId="0" fontId="100" fillId="0" borderId="4" xfId="1538" applyFont="1" applyBorder="1" applyAlignment="1">
      <alignment horizontal="center" vertical="center" wrapText="1"/>
    </xf>
    <xf numFmtId="0" fontId="100" fillId="0" borderId="31" xfId="1538" applyFont="1" applyBorder="1" applyAlignment="1">
      <alignment horizontal="center" vertical="center" wrapText="1"/>
    </xf>
    <xf numFmtId="0" fontId="98" fillId="0" borderId="29" xfId="1538" applyFont="1" applyBorder="1" applyAlignment="1">
      <alignment horizontal="center" vertical="center"/>
    </xf>
    <xf numFmtId="0" fontId="98" fillId="0" borderId="29" xfId="1538" applyFont="1" applyBorder="1" applyAlignment="1">
      <alignment horizontal="left" vertical="center" wrapText="1"/>
    </xf>
    <xf numFmtId="0" fontId="98" fillId="0" borderId="29" xfId="1538" applyFont="1" applyBorder="1" applyAlignment="1" applyProtection="1">
      <alignment horizontal="center" vertical="center"/>
      <protection locked="0"/>
    </xf>
    <xf numFmtId="4" fontId="98" fillId="0" borderId="29" xfId="1538" applyNumberFormat="1" applyFont="1" applyBorder="1" applyAlignment="1">
      <alignment horizontal="right" vertical="center"/>
    </xf>
    <xf numFmtId="4" fontId="98" fillId="36" borderId="29" xfId="1538" applyNumberFormat="1" applyFont="1" applyFill="1" applyBorder="1" applyAlignment="1" applyProtection="1">
      <alignment horizontal="right" vertical="center"/>
      <protection locked="0"/>
    </xf>
    <xf numFmtId="3" fontId="98" fillId="0" borderId="29" xfId="1538" applyNumberFormat="1" applyFont="1" applyBorder="1" applyAlignment="1">
      <alignment horizontal="right" vertical="center"/>
    </xf>
    <xf numFmtId="4" fontId="98" fillId="0" borderId="29" xfId="1538" applyNumberFormat="1" applyFont="1" applyBorder="1" applyAlignment="1">
      <alignment horizontal="right" vertical="center"/>
    </xf>
    <xf numFmtId="0" fontId="98" fillId="0" borderId="29" xfId="1538" applyFont="1" applyBorder="1" applyAlignment="1" applyProtection="1">
      <alignment horizontal="center" vertical="center"/>
      <protection locked="0"/>
    </xf>
    <xf numFmtId="0" fontId="102" fillId="0" borderId="29" xfId="1538" applyFont="1" applyBorder="1" applyAlignment="1">
      <alignment horizontal="center" vertical="center" wrapText="1"/>
    </xf>
    <xf numFmtId="0" fontId="98" fillId="0" borderId="30" xfId="1538" applyFont="1" applyBorder="1" applyAlignment="1" applyProtection="1">
      <alignment horizontal="center" vertical="center"/>
      <protection locked="0"/>
    </xf>
    <xf numFmtId="3" fontId="98" fillId="0" borderId="31" xfId="1538" applyNumberFormat="1" applyFont="1" applyBorder="1" applyAlignment="1" applyProtection="1">
      <alignment horizontal="right" vertical="center"/>
      <protection locked="0"/>
    </xf>
    <xf numFmtId="4" fontId="98" fillId="0" borderId="29" xfId="1538" applyNumberFormat="1" applyFont="1" applyBorder="1" applyAlignment="1" applyProtection="1">
      <alignment horizontal="right" vertical="center"/>
      <protection locked="0"/>
    </xf>
    <xf numFmtId="4" fontId="100" fillId="0" borderId="29" xfId="1538" applyNumberFormat="1" applyFont="1" applyBorder="1" applyAlignment="1">
      <alignment horizontal="right" vertical="center"/>
    </xf>
    <xf numFmtId="0" fontId="100" fillId="0" borderId="29" xfId="1538" applyFont="1" applyBorder="1" applyAlignment="1" applyProtection="1">
      <alignment horizontal="left" vertical="center"/>
      <protection locked="0"/>
    </xf>
    <xf numFmtId="4" fontId="100" fillId="0" borderId="29" xfId="1538" applyNumberFormat="1" applyFont="1" applyBorder="1" applyAlignment="1" applyProtection="1">
      <alignment horizontal="right" vertical="center"/>
      <protection locked="0"/>
    </xf>
    <xf numFmtId="0" fontId="100" fillId="0" borderId="29" xfId="1538" applyFont="1" applyBorder="1" applyAlignment="1">
      <alignment vertical="center"/>
    </xf>
    <xf numFmtId="9" fontId="98" fillId="36" borderId="29" xfId="1" applyFont="1" applyFill="1" applyBorder="1" applyAlignment="1" applyProtection="1">
      <alignment horizontal="right" vertical="center"/>
      <protection locked="0"/>
    </xf>
    <xf numFmtId="9" fontId="100" fillId="0" borderId="29" xfId="1538" applyNumberFormat="1" applyFont="1" applyBorder="1" applyAlignment="1" applyProtection="1">
      <alignment horizontal="center" vertical="center"/>
      <protection locked="0"/>
    </xf>
    <xf numFmtId="0" fontId="98" fillId="0" borderId="32" xfId="1538" applyFont="1" applyBorder="1" applyAlignment="1" applyProtection="1">
      <alignment vertical="top"/>
      <protection locked="0"/>
    </xf>
    <xf numFmtId="0" fontId="98" fillId="0" borderId="0" xfId="1538" applyFont="1" applyAlignment="1">
      <alignment horizontal="center" vertical="top"/>
    </xf>
    <xf numFmtId="0" fontId="98" fillId="36" borderId="27" xfId="1538" applyFont="1" applyFill="1" applyBorder="1" applyAlignment="1" applyProtection="1">
      <alignment horizontal="center" vertical="top"/>
      <protection locked="0"/>
    </xf>
    <xf numFmtId="0" fontId="103" fillId="0" borderId="0" xfId="1538" applyFont="1" applyAlignment="1">
      <alignment horizontal="center" vertical="top"/>
    </xf>
    <xf numFmtId="0" fontId="98" fillId="0" borderId="33" xfId="1538" applyFont="1" applyBorder="1" applyAlignment="1">
      <alignment horizontal="left" vertical="top"/>
    </xf>
    <xf numFmtId="0" fontId="98" fillId="0" borderId="21" xfId="1538" applyFont="1" applyBorder="1" applyAlignment="1">
      <alignment horizontal="left" vertical="top"/>
    </xf>
    <xf numFmtId="0" fontId="98" fillId="0" borderId="34" xfId="1538" applyFont="1" applyBorder="1" applyAlignment="1">
      <alignment horizontal="left" vertical="top"/>
    </xf>
  </cellXfs>
  <cellStyles count="1857">
    <cellStyle name="??" xfId="56"/>
    <cellStyle name="?? [0.00]_PRODUCT DETAIL Q1" xfId="57"/>
    <cellStyle name="?? [0]_??" xfId="58"/>
    <cellStyle name="???? [0.00]_PRODUCT DETAIL Q1" xfId="59"/>
    <cellStyle name="????_PRODUCT DETAIL Q1" xfId="60"/>
    <cellStyle name="??_(????)??????" xfId="61"/>
    <cellStyle name="_$Rollup77" xfId="62"/>
    <cellStyle name="__ [0]___" xfId="150"/>
    <cellStyle name="__ [0]____" xfId="151"/>
    <cellStyle name="__ [0]______" xfId="152"/>
    <cellStyle name="__ [0]__________" xfId="153"/>
    <cellStyle name="__ [0]___________EWC 43.5MW8oMtresc 3_25_021" xfId="154"/>
    <cellStyle name="__ [0]___________EWC 43.5MW8oMtresc 3_25_021_Заявки РТО 2009 инструмент" xfId="155"/>
    <cellStyle name="__ [0]___________EWC 43.5MW8oMtresc 3_25_02v2" xfId="156"/>
    <cellStyle name="__ [0]___________EWC 43.5MW8oMtresc 3_25_02v2_Заявки РТО 2009 инструмент" xfId="157"/>
    <cellStyle name="__ [0]___________EWC 43.5MW8oMtresc 3_25_02v2w_esc" xfId="158"/>
    <cellStyle name="__ [0]___________EWC 43.5MW8oMtresc 3_25_02v2w_esc_Заявки РТО 2009 инструмент" xfId="159"/>
    <cellStyle name="__ [0]___________Wind farm - operation CF" xfId="160"/>
    <cellStyle name="__ [0]___________Wind farm - operation CF_Заявки РТО 2009 инструмент" xfId="161"/>
    <cellStyle name="__ [0]___________Заявки РТО 2009 инструмент" xfId="162"/>
    <cellStyle name="__ [0]_______EWC 43.5MW8oMtresc 3_25_021" xfId="163"/>
    <cellStyle name="__ [0]_______EWC 43.5MW8oMtresc 3_25_021_Заявки РТО 2009 инструмент" xfId="164"/>
    <cellStyle name="__ [0]_______EWC 43.5MW8oMtresc 3_25_02v2" xfId="165"/>
    <cellStyle name="__ [0]_______EWC 43.5MW8oMtresc 3_25_02v2_Заявки РТО 2009 инструмент" xfId="166"/>
    <cellStyle name="__ [0]_______EWC 43.5MW8oMtresc 3_25_02v2w_esc" xfId="167"/>
    <cellStyle name="__ [0]_______EWC 43.5MW8oMtresc 3_25_02v2w_esc_Заявки РТО 2009 инструмент" xfId="168"/>
    <cellStyle name="__ [0]_______Wind farm - operation CF" xfId="169"/>
    <cellStyle name="__ [0]_______Wind farm - operation CF_Заявки РТО 2009 инструмент" xfId="170"/>
    <cellStyle name="__ [0]_______Заявки РТО 2009 инструмент" xfId="171"/>
    <cellStyle name="__ [0]_____EWC 43.5MW8oMtresc 3_25_021" xfId="172"/>
    <cellStyle name="__ [0]_____EWC 43.5MW8oMtresc 3_25_021_Заявки РТО 2009 инструмент" xfId="173"/>
    <cellStyle name="__ [0]_____EWC 43.5MW8oMtresc 3_25_02v2" xfId="174"/>
    <cellStyle name="__ [0]_____EWC 43.5MW8oMtresc 3_25_02v2_Заявки РТО 2009 инструмент" xfId="175"/>
    <cellStyle name="__ [0]_____EWC 43.5MW8oMtresc 3_25_02v2w_esc" xfId="176"/>
    <cellStyle name="__ [0]_____EWC 43.5MW8oMtresc 3_25_02v2w_esc_Заявки РТО 2009 инструмент" xfId="177"/>
    <cellStyle name="__ [0]_____Wind farm - operation CF" xfId="178"/>
    <cellStyle name="__ [0]_____Wind farm - operation CF_Заявки РТО 2009 инструмент" xfId="179"/>
    <cellStyle name="__ [0]_____Заявки РТО 2009 инструмент" xfId="180"/>
    <cellStyle name="__ [0]____EWC 43.5MW8oMtresc 3_25_021" xfId="181"/>
    <cellStyle name="__ [0]____EWC 43.5MW8oMtresc 3_25_021_Заявки РТО 2009 инструмент" xfId="182"/>
    <cellStyle name="__ [0]____EWC 43.5MW8oMtresc 3_25_02v2" xfId="183"/>
    <cellStyle name="__ [0]____EWC 43.5MW8oMtresc 3_25_02v2_Заявки РТО 2009 инструмент" xfId="184"/>
    <cellStyle name="__ [0]____EWC 43.5MW8oMtresc 3_25_02v2w_esc" xfId="185"/>
    <cellStyle name="__ [0]____EWC 43.5MW8oMtresc 3_25_02v2w_esc_Заявки РТО 2009 инструмент" xfId="186"/>
    <cellStyle name="__ [0]____Wind farm - operation CF" xfId="187"/>
    <cellStyle name="__ [0]____Wind farm - operation CF_Заявки РТО 2009 инструмент" xfId="188"/>
    <cellStyle name="__ [0]____Заявки РТО 2009 инструмент" xfId="189"/>
    <cellStyle name="__ [0]_94___" xfId="145"/>
    <cellStyle name="__ [0]_94____EWC 43.5MW8oMtresc 3_25_021" xfId="146"/>
    <cellStyle name="__ [0]_94____EWC 43.5MW8oMtresc 3_25_02v2" xfId="147"/>
    <cellStyle name="__ [0]_94____EWC 43.5MW8oMtresc 3_25_02v2w_esc" xfId="148"/>
    <cellStyle name="__ [0]_94____Wind farm - operation CF" xfId="149"/>
    <cellStyle name="__ [0]_dimon" xfId="190"/>
    <cellStyle name="__ [0]_dimon_Заявки РТО 2009 инструмент" xfId="191"/>
    <cellStyle name="__ [0]_form" xfId="192"/>
    <cellStyle name="__ [0]_form_EWC 43.5MW8oMtresc 3_25_021" xfId="193"/>
    <cellStyle name="__ [0]_form_EWC 43.5MW8oMtresc 3_25_021_Заявки РТО 2009 инструмент" xfId="194"/>
    <cellStyle name="__ [0]_form_EWC 43.5MW8oMtresc 3_25_02v2" xfId="195"/>
    <cellStyle name="__ [0]_form_EWC 43.5MW8oMtresc 3_25_02v2_Заявки РТО 2009 инструмент" xfId="196"/>
    <cellStyle name="__ [0]_form_EWC 43.5MW8oMtresc 3_25_02v2w_esc" xfId="197"/>
    <cellStyle name="__ [0]_form_EWC 43.5MW8oMtresc 3_25_02v2w_esc_Заявки РТО 2009 инструмент" xfId="198"/>
    <cellStyle name="__ [0]_form_Wind farm - operation CF" xfId="199"/>
    <cellStyle name="__ [0]_form_Wind farm - operation CF_Заявки РТО 2009 инструмент" xfId="200"/>
    <cellStyle name="__ [0]_form_Заявки РТО 2009 инструмент" xfId="201"/>
    <cellStyle name="__ [0]_laroux" xfId="202"/>
    <cellStyle name="__ [0]_laroux_1" xfId="203"/>
    <cellStyle name="__ [0]_laroux_1_EWC 43.5MW8oMtresc 3_25_021" xfId="204"/>
    <cellStyle name="__ [0]_laroux_1_EWC 43.5MW8oMtresc 3_25_021_Заявки РТО 2009 инструмент" xfId="205"/>
    <cellStyle name="__ [0]_laroux_1_EWC 43.5MW8oMtresc 3_25_02v2" xfId="206"/>
    <cellStyle name="__ [0]_laroux_1_EWC 43.5MW8oMtresc 3_25_02v2w_esc" xfId="207"/>
    <cellStyle name="__ [0]_laroux_1_EWC 43.5MW8oMtresc 3_25_02v2w_esc_Заявки РТО 2009 инструмент" xfId="208"/>
    <cellStyle name="__ [0]_laroux_1_Wind farm - operation CF" xfId="209"/>
    <cellStyle name="__ [0]_laroux_1_Заявки РТО 2009 инструмент" xfId="210"/>
    <cellStyle name="__ [0]_laroux_2" xfId="211"/>
    <cellStyle name="__ [0]_laroux_2_Заявки РТО 2009 инструмент" xfId="212"/>
    <cellStyle name="__ [0]_laroux_EWC 43.5MW8oMtresc 3_25_021" xfId="213"/>
    <cellStyle name="__ [0]_laroux_EWC 43.5MW8oMtresc 3_25_021_1" xfId="214"/>
    <cellStyle name="__ [0]_laroux_EWC 43.5MW8oMtresc 3_25_021_1_Заявки РТО 2009 инструмент" xfId="215"/>
    <cellStyle name="__ [0]_laroux_EWC 43.5MW8oMtresc 3_25_021_Заявки РТО 2009 инструмент" xfId="216"/>
    <cellStyle name="__ [0]_laroux_EWC 43.5MW8oMtresc 3_25_02v2" xfId="217"/>
    <cellStyle name="__ [0]_laroux_EWC 43.5MW8oMtresc 3_25_02v2_Заявки РТО 2009 инструмент" xfId="218"/>
    <cellStyle name="__ [0]_laroux_EWC 43.5MW8oMtresc 3_25_02v2w_esc" xfId="219"/>
    <cellStyle name="__ [0]_laroux_EWC 43.5MW8oMtresc 3_25_02v2w_esc_Заявки РТО 2009 инструмент" xfId="220"/>
    <cellStyle name="__ [0]_laroux_Wind farm - operation CF" xfId="221"/>
    <cellStyle name="__ [0]_laroux_Wind farm - operation CF_Заявки РТО 2009 инструмент" xfId="222"/>
    <cellStyle name="__ [0]_laroux_Заявки РТО 2009 инструмент" xfId="223"/>
    <cellStyle name="__ [0]_PERSONAL" xfId="224"/>
    <cellStyle name="__ [0]_PERSONAL_1" xfId="225"/>
    <cellStyle name="__ [0]_PERSONAL_1_EWC 43.5MW8oMtresc 3_25_021" xfId="226"/>
    <cellStyle name="__ [0]_PERSONAL_1_EWC 43.5MW8oMtresc 3_25_02v2" xfId="227"/>
    <cellStyle name="__ [0]_PERSONAL_1_EWC 43.5MW8oMtresc 3_25_02v2w_esc" xfId="228"/>
    <cellStyle name="__ [0]_PERSONAL_1_Wind farm - operation CF" xfId="229"/>
    <cellStyle name="__ [0]_PERSONAL_2" xfId="230"/>
    <cellStyle name="__ [0]_PERSONAL_2_EWC 43.5MW8oMtresc 3_25_021" xfId="231"/>
    <cellStyle name="__ [0]_PERSONAL_2_EWC 43.5MW8oMtresc 3_25_02v2" xfId="232"/>
    <cellStyle name="__ [0]_PERSONAL_2_EWC 43.5MW8oMtresc 3_25_02v2_Заявки РТО 2009 инструмент" xfId="233"/>
    <cellStyle name="__ [0]_PERSONAL_2_EWC 43.5MW8oMtresc 3_25_02v2w_esc" xfId="234"/>
    <cellStyle name="__ [0]_PERSONAL_2_Wind farm - operation CF" xfId="235"/>
    <cellStyle name="__ [0]_PERSONAL_2_Wind farm - operation CF_Заявки РТО 2009 инструмент" xfId="236"/>
    <cellStyle name="__ [0]_PERSONAL_3" xfId="237"/>
    <cellStyle name="__ [0]_PERSONAL_3_Заявки РТО 2009 инструмент" xfId="238"/>
    <cellStyle name="__ [0]_PERSONAL_EWC 43.5MW8oMtresc 3_25_021" xfId="239"/>
    <cellStyle name="__ [0]_PERSONAL_EWC 43.5MW8oMtresc 3_25_02v2" xfId="240"/>
    <cellStyle name="__ [0]_PERSONAL_EWC 43.5MW8oMtresc 3_25_02v2w_esc" xfId="241"/>
    <cellStyle name="__ [0]_PERSONAL_EWC 43.5MW8oMtresc 3_25_02v2w_esc_1" xfId="242"/>
    <cellStyle name="__ [0]_PERSONAL_Wind farm - operation CF" xfId="243"/>
    <cellStyle name="__ [0]_Sheet2" xfId="244"/>
    <cellStyle name="____.____" xfId="257"/>
    <cellStyle name="_____" xfId="258"/>
    <cellStyle name="______" xfId="259"/>
    <cellStyle name="_______" xfId="261"/>
    <cellStyle name="________" xfId="262"/>
    <cellStyle name="__________" xfId="266"/>
    <cellStyle name="____________" xfId="267"/>
    <cellStyle name="_____________EWC 43.5MW8oMtresc 3_25_021" xfId="268"/>
    <cellStyle name="_____________EWC 43.5MW8oMtresc 3_25_021_1" xfId="269"/>
    <cellStyle name="_____________EWC 43.5MW8oMtresc 3_25_021_1_Заявки РТО 2009 инструмент" xfId="270"/>
    <cellStyle name="_____________EWC 43.5MW8oMtresc 3_25_02v2" xfId="271"/>
    <cellStyle name="_____________EWC 43.5MW8oMtresc 3_25_02v2_1" xfId="272"/>
    <cellStyle name="_____________EWC 43.5MW8oMtresc 3_25_02v2_1_Заявки РТО 2009 инструмент" xfId="273"/>
    <cellStyle name="_____________EWC 43.5MW8oMtresc 3_25_02v2_Заявки РТО 2009 инструмент" xfId="274"/>
    <cellStyle name="_____________EWC 43.5MW8oMtresc 3_25_02v2w_esc" xfId="275"/>
    <cellStyle name="_____________EWC 43.5MW8oMtresc 3_25_02v2w_esc_1" xfId="276"/>
    <cellStyle name="_____________EWC 43.5MW8oMtresc 3_25_02v2w_esc_1_Заявки РТО 2009 инструмент" xfId="277"/>
    <cellStyle name="_____________EWC 43.5MW8oMtresc 3_25_02v2w_esc_Заявки РТО 2009 инструмент" xfId="278"/>
    <cellStyle name="_____________Wind farm - operation CF" xfId="279"/>
    <cellStyle name="_____________Wind farm - operation CF_1" xfId="280"/>
    <cellStyle name="_____________Wind farm - operation CF_1_Заявки РТО 2009 инструмент" xfId="281"/>
    <cellStyle name="_____________Заявки РТО 2009 инструмент" xfId="282"/>
    <cellStyle name="___________EWC 43.5MW8oMtresc 3_25_021" xfId="283"/>
    <cellStyle name="___________EWC 43.5MW8oMtresc 3_25_02v2" xfId="284"/>
    <cellStyle name="___________EWC 43.5MW8oMtresc 3_25_02v2w_esc" xfId="285"/>
    <cellStyle name="___________Wind farm - operation CF" xfId="286"/>
    <cellStyle name="_________1" xfId="264"/>
    <cellStyle name="_________2" xfId="265"/>
    <cellStyle name="_________EWC 43.5MW8oMtresc 3_25_021" xfId="287"/>
    <cellStyle name="_________EWC 43.5MW8oMtresc 3_25_021_1" xfId="288"/>
    <cellStyle name="_________EWC 43.5MW8oMtresc 3_25_021_Заявки РТО 2009 инструмент" xfId="289"/>
    <cellStyle name="_________EWC 43.5MW8oMtresc 3_25_02v2" xfId="290"/>
    <cellStyle name="_________EWC 43.5MW8oMtresc 3_25_02v2_1" xfId="291"/>
    <cellStyle name="_________EWC 43.5MW8oMtresc 3_25_02v2_1_Заявки РТО 2009 инструмент" xfId="292"/>
    <cellStyle name="_________EWC 43.5MW8oMtresc 3_25_02v2_Заявки РТО 2009 инструмент" xfId="293"/>
    <cellStyle name="_________EWC 43.5MW8oMtresc 3_25_02v2w_esc" xfId="294"/>
    <cellStyle name="_________EWC 43.5MW8oMtresc 3_25_02v2w_esc_1" xfId="295"/>
    <cellStyle name="_________EWC 43.5MW8oMtresc 3_25_02v2w_esc_1_Заявки РТО 2009 инструмент" xfId="296"/>
    <cellStyle name="_________Wind farm - operation CF" xfId="297"/>
    <cellStyle name="_________Wind farm - operation CF_1" xfId="298"/>
    <cellStyle name="_________Wind farm - operation CF_1_Заявки РТО 2009 инструмент" xfId="299"/>
    <cellStyle name="_________Wind farm - operation CF_Заявки РТО 2009 инструмент" xfId="300"/>
    <cellStyle name="________1" xfId="263"/>
    <cellStyle name="_______EWC 43.5MW8oMtresc 3_25_021" xfId="301"/>
    <cellStyle name="_______EWC 43.5MW8oMtresc 3_25_021_1" xfId="302"/>
    <cellStyle name="_______EWC 43.5MW8oMtresc 3_25_021_1_Заявки РТО 2009 инструмент" xfId="303"/>
    <cellStyle name="_______EWC 43.5MW8oMtresc 3_25_021_Заявки РТО 2009 инструмент" xfId="304"/>
    <cellStyle name="_______EWC 43.5MW8oMtresc 3_25_02v2" xfId="305"/>
    <cellStyle name="_______EWC 43.5MW8oMtresc 3_25_02v2_1" xfId="306"/>
    <cellStyle name="_______EWC 43.5MW8oMtresc 3_25_02v2_1_Заявки РТО 2009 инструмент" xfId="307"/>
    <cellStyle name="_______EWC 43.5MW8oMtresc 3_25_02v2_2" xfId="308"/>
    <cellStyle name="_______EWC 43.5MW8oMtresc 3_25_02v2_Заявки РТО 2009 инструмент" xfId="309"/>
    <cellStyle name="_______EWC 43.5MW8oMtresc 3_25_02v2w_esc" xfId="310"/>
    <cellStyle name="_______EWC 43.5MW8oMtresc 3_25_02v2w_esc_1" xfId="311"/>
    <cellStyle name="_______EWC 43.5MW8oMtresc 3_25_02v2w_esc_1_Заявки РТО 2009 инструмент" xfId="312"/>
    <cellStyle name="_______EWC 43.5MW8oMtresc 3_25_02v2w_esc_2" xfId="313"/>
    <cellStyle name="_______EWC 43.5MW8oMtresc 3_25_02v2w_esc_2_Заявки РТО 2009 инструмент" xfId="314"/>
    <cellStyle name="_______Wind farm - operation CF" xfId="315"/>
    <cellStyle name="_______Wind farm - operation CF_1" xfId="316"/>
    <cellStyle name="_______Wind farm - operation CF_1_Заявки РТО 2009 инструмент" xfId="317"/>
    <cellStyle name="_______Wind farm - operation CF_Заявки РТО 2009 инструмент" xfId="318"/>
    <cellStyle name="______1" xfId="260"/>
    <cellStyle name="______EWC 43.5MW8oMtresc 3_25_021" xfId="319"/>
    <cellStyle name="______EWC 43.5MW8oMtresc 3_25_021_1" xfId="320"/>
    <cellStyle name="______EWC 43.5MW8oMtresc 3_25_021_2" xfId="321"/>
    <cellStyle name="______EWC 43.5MW8oMtresc 3_25_021_Заявки РТО 2009 инструмент" xfId="322"/>
    <cellStyle name="______EWC 43.5MW8oMtresc 3_25_02v2" xfId="323"/>
    <cellStyle name="______EWC 43.5MW8oMtresc 3_25_02v2_1" xfId="324"/>
    <cellStyle name="______EWC 43.5MW8oMtresc 3_25_02v2_1_Заявки РТО 2009 инструмент" xfId="325"/>
    <cellStyle name="______EWC 43.5MW8oMtresc 3_25_02v2_Заявки РТО 2009 инструмент" xfId="326"/>
    <cellStyle name="______EWC 43.5MW8oMtresc 3_25_02v2w_esc" xfId="327"/>
    <cellStyle name="______EWC 43.5MW8oMtresc 3_25_02v2w_esc_1" xfId="328"/>
    <cellStyle name="______EWC 43.5MW8oMtresc 3_25_02v2w_esc_1_Заявки РТО 2009 инструмент" xfId="329"/>
    <cellStyle name="______EWC 43.5MW8oMtresc 3_25_02v2w_esc_2" xfId="330"/>
    <cellStyle name="______EWC 43.5MW8oMtresc 3_25_02v2w_esc_3" xfId="331"/>
    <cellStyle name="______EWC 43.5MW8oMtresc 3_25_02v2w_esc_3_Заявки РТО 2009 инструмент" xfId="332"/>
    <cellStyle name="______Wind farm - operation CF" xfId="333"/>
    <cellStyle name="______Wind farm - operation CF_1" xfId="334"/>
    <cellStyle name="______Wind farm - operation CF_1_Заявки РТО 2009 инструмент" xfId="335"/>
    <cellStyle name="______Wind farm - operation CF_2" xfId="336"/>
    <cellStyle name="______Wind farm - operation CF_2_Заявки РТО 2009 инструмент" xfId="337"/>
    <cellStyle name="___94___" xfId="245"/>
    <cellStyle name="___94____EWC 43.5MW8oMtresc 3_25_021" xfId="246"/>
    <cellStyle name="___94____EWC 43.5MW8oMtresc 3_25_021_1" xfId="247"/>
    <cellStyle name="___94____EWC 43.5MW8oMtresc 3_25_021_Заявки РТО 2009 инструмент" xfId="248"/>
    <cellStyle name="___94____EWC 43.5MW8oMtresc 3_25_02v2" xfId="249"/>
    <cellStyle name="___94____EWC 43.5MW8oMtresc 3_25_02v2_Заявки РТО 2009 инструмент" xfId="250"/>
    <cellStyle name="___94____EWC 43.5MW8oMtresc 3_25_02v2w_esc" xfId="251"/>
    <cellStyle name="___94____EWC 43.5MW8oMtresc 3_25_02v2w_esc_Заявки РТО 2009 инструмент" xfId="252"/>
    <cellStyle name="___94____Wind farm - operation CF" xfId="253"/>
    <cellStyle name="___94____Wind farm - operation CF_Заявки РТО 2009 инструмент" xfId="254"/>
    <cellStyle name="___97___" xfId="256"/>
    <cellStyle name="___970120" xfId="255"/>
    <cellStyle name="___BEBU_GI" xfId="338"/>
    <cellStyle name="___dimon" xfId="339"/>
    <cellStyle name="___dimon_EWC 43.5MW8oMtresc 3_25_021" xfId="340"/>
    <cellStyle name="___dimon_EWC 43.5MW8oMtresc 3_25_02v2" xfId="341"/>
    <cellStyle name="___dimon_EWC 43.5MW8oMtresc 3_25_02v2w_esc" xfId="342"/>
    <cellStyle name="___dimon_EWC 43.5MW8oMtresc 3_25_02v2w_esc_Заявки РТО 2009 инструмент" xfId="343"/>
    <cellStyle name="___dimon_Wind farm - operation CF" xfId="344"/>
    <cellStyle name="___dimon_Wind farm - operation CF_Заявки РТО 2009 инструмент" xfId="345"/>
    <cellStyle name="___form" xfId="346"/>
    <cellStyle name="___form_EWC 43.5MW8oMtresc 3_25_021" xfId="347"/>
    <cellStyle name="___form_EWC 43.5MW8oMtresc 3_25_021_1" xfId="348"/>
    <cellStyle name="___form_EWC 43.5MW8oMtresc 3_25_021_1_Заявки РТО 2009 инструмент" xfId="349"/>
    <cellStyle name="___form_EWC 43.5MW8oMtresc 3_25_02v2" xfId="350"/>
    <cellStyle name="___form_EWC 43.5MW8oMtresc 3_25_02v2_1" xfId="351"/>
    <cellStyle name="___form_EWC 43.5MW8oMtresc 3_25_02v2_1_Заявки РТО 2009 инструмент" xfId="352"/>
    <cellStyle name="___form_EWC 43.5MW8oMtresc 3_25_02v2_Заявки РТО 2009 инструмент" xfId="353"/>
    <cellStyle name="___form_EWC 43.5MW8oMtresc 3_25_02v2w_esc" xfId="354"/>
    <cellStyle name="___form_EWC 43.5MW8oMtresc 3_25_02v2w_esc_Заявки РТО 2009 инструмент" xfId="355"/>
    <cellStyle name="___form_Wind farm - operation CF" xfId="356"/>
    <cellStyle name="___form_Wind farm - operation CF_1" xfId="357"/>
    <cellStyle name="___form_Wind farm - operation CF_Заявки РТО 2009 инструмент" xfId="358"/>
    <cellStyle name="___form_Заявки РТО 2009 инструмент" xfId="359"/>
    <cellStyle name="___ga_PB" xfId="360"/>
    <cellStyle name="___laroux" xfId="361"/>
    <cellStyle name="___laroux_1" xfId="362"/>
    <cellStyle name="___laroux_1_EWC 43.5MW8oMtresc 3_25_021" xfId="363"/>
    <cellStyle name="___laroux_1_EWC 43.5MW8oMtresc 3_25_021_1" xfId="364"/>
    <cellStyle name="___laroux_1_EWC 43.5MW8oMtresc 3_25_021_1_Заявки РТО 2009 инструмент" xfId="365"/>
    <cellStyle name="___laroux_1_EWC 43.5MW8oMtresc 3_25_021_2" xfId="366"/>
    <cellStyle name="___laroux_1_EWC 43.5MW8oMtresc 3_25_02v2" xfId="367"/>
    <cellStyle name="___laroux_1_EWC 43.5MW8oMtresc 3_25_02v2_1" xfId="368"/>
    <cellStyle name="___laroux_1_EWC 43.5MW8oMtresc 3_25_02v2_1_Заявки РТО 2009 инструмент" xfId="369"/>
    <cellStyle name="___laroux_1_EWC 43.5MW8oMtresc 3_25_02v2w_esc" xfId="370"/>
    <cellStyle name="___laroux_1_EWC 43.5MW8oMtresc 3_25_02v2w_esc_1" xfId="371"/>
    <cellStyle name="___laroux_1_EWC 43.5MW8oMtresc 3_25_02v2w_esc_2" xfId="372"/>
    <cellStyle name="___laroux_1_EWC 43.5MW8oMtresc 3_25_02v2w_esc_2_Заявки РТО 2009 инструмент" xfId="373"/>
    <cellStyle name="___laroux_1_Wind farm - operation CF" xfId="374"/>
    <cellStyle name="___laroux_1_Wind farm - operation CF_1" xfId="375"/>
    <cellStyle name="___laroux_1_Wind farm - operation CF_1_Заявки РТО 2009 инструмент" xfId="376"/>
    <cellStyle name="___laroux_2" xfId="377"/>
    <cellStyle name="___laroux_2_EWC 43.5MW8oMtresc 3_25_021" xfId="378"/>
    <cellStyle name="___laroux_2_EWC 43.5MW8oMtresc 3_25_021_1" xfId="379"/>
    <cellStyle name="___laroux_2_EWC 43.5MW8oMtresc 3_25_021_Заявки РТО 2009 инструмент" xfId="380"/>
    <cellStyle name="___laroux_2_EWC 43.5MW8oMtresc 3_25_02v2" xfId="381"/>
    <cellStyle name="___laroux_2_EWC 43.5MW8oMtresc 3_25_02v2w_esc" xfId="382"/>
    <cellStyle name="___laroux_2_EWC 43.5MW8oMtresc 3_25_02v2w_esc_1" xfId="383"/>
    <cellStyle name="___laroux_2_EWC 43.5MW8oMtresc 3_25_02v2w_esc_1_Заявки РТО 2009 инструмент" xfId="384"/>
    <cellStyle name="___laroux_2_Wind farm - operation CF" xfId="385"/>
    <cellStyle name="___laroux_2_Wind farm - operation CF_Заявки РТО 2009 инструмент" xfId="386"/>
    <cellStyle name="___laroux_3" xfId="387"/>
    <cellStyle name="___laroux_4" xfId="388"/>
    <cellStyle name="___laroux_5" xfId="389"/>
    <cellStyle name="___laroux_6" xfId="390"/>
    <cellStyle name="___laroux_7" xfId="391"/>
    <cellStyle name="___laroux_8" xfId="392"/>
    <cellStyle name="___laroux_EWC 43.5MW8oMtresc 3_25_021" xfId="393"/>
    <cellStyle name="___laroux_EWC 43.5MW8oMtresc 3_25_021_1" xfId="394"/>
    <cellStyle name="___laroux_EWC 43.5MW8oMtresc 3_25_021_1_Заявки РТО 2009 инструмент" xfId="395"/>
    <cellStyle name="___laroux_EWC 43.5MW8oMtresc 3_25_02v2" xfId="396"/>
    <cellStyle name="___laroux_EWC 43.5MW8oMtresc 3_25_02v2_1" xfId="397"/>
    <cellStyle name="___laroux_EWC 43.5MW8oMtresc 3_25_02v2_2" xfId="398"/>
    <cellStyle name="___laroux_EWC 43.5MW8oMtresc 3_25_02v2_2_Заявки РТО 2009 инструмент" xfId="399"/>
    <cellStyle name="___laroux_EWC 43.5MW8oMtresc 3_25_02v2_Заявки РТО 2009 инструмент" xfId="400"/>
    <cellStyle name="___laroux_EWC 43.5MW8oMtresc 3_25_02v2w_esc" xfId="401"/>
    <cellStyle name="___laroux_EWC 43.5MW8oMtresc 3_25_02v2w_esc_1" xfId="402"/>
    <cellStyle name="___laroux_EWC 43.5MW8oMtresc 3_25_02v2w_esc_Заявки РТО 2009 инструмент" xfId="403"/>
    <cellStyle name="___laroux_Wind farm - operation CF" xfId="404"/>
    <cellStyle name="___laroux_Wind farm - operation CF_1" xfId="405"/>
    <cellStyle name="___laroux_Wind farm - operation CF_Заявки РТО 2009 инструмент" xfId="406"/>
    <cellStyle name="___laroux_Заявки РТО 2009 инструмент" xfId="407"/>
    <cellStyle name="___PERSONAL" xfId="408"/>
    <cellStyle name="___PERSONAL_1" xfId="409"/>
    <cellStyle name="___PERSONAL_1_EWC 43.5MW8oMtresc 3_25_021" xfId="410"/>
    <cellStyle name="___PERSONAL_1_EWC 43.5MW8oMtresc 3_25_021_1" xfId="411"/>
    <cellStyle name="___PERSONAL_1_EWC 43.5MW8oMtresc 3_25_02v2" xfId="412"/>
    <cellStyle name="___PERSONAL_1_EWC 43.5MW8oMtresc 3_25_02v2_1" xfId="413"/>
    <cellStyle name="___PERSONAL_1_EWC 43.5MW8oMtresc 3_25_02v2_2" xfId="414"/>
    <cellStyle name="___PERSONAL_1_EWC 43.5MW8oMtresc 3_25_02v2w_esc" xfId="415"/>
    <cellStyle name="___PERSONAL_1_EWC 43.5MW8oMtresc 3_25_02v2w_esc_1" xfId="416"/>
    <cellStyle name="___PERSONAL_1_Wind farm - operation CF" xfId="417"/>
    <cellStyle name="___PERSONAL_1_Wind farm - operation CF_1" xfId="418"/>
    <cellStyle name="___PERSONAL_2" xfId="419"/>
    <cellStyle name="___PERSONAL_2_EWC 43.5MW8oMtresc 3_25_021" xfId="420"/>
    <cellStyle name="___PERSONAL_2_EWC 43.5MW8oMtresc 3_25_021_1" xfId="421"/>
    <cellStyle name="___PERSONAL_2_EWC 43.5MW8oMtresc 3_25_021_Заявки РТО 2009 инструмент" xfId="422"/>
    <cellStyle name="___PERSONAL_2_EWC 43.5MW8oMtresc 3_25_02v2" xfId="423"/>
    <cellStyle name="___PERSONAL_2_EWC 43.5MW8oMtresc 3_25_02v2_Заявки РТО 2009 инструмент" xfId="424"/>
    <cellStyle name="___PERSONAL_2_EWC 43.5MW8oMtresc 3_25_02v2w_esc" xfId="425"/>
    <cellStyle name="___PERSONAL_2_EWC 43.5MW8oMtresc 3_25_02v2w_esc_1" xfId="426"/>
    <cellStyle name="___PERSONAL_2_Wind farm - operation CF" xfId="427"/>
    <cellStyle name="___PERSONAL_2_Wind farm - operation CF_1" xfId="428"/>
    <cellStyle name="___PERSONAL_2_Wind farm - operation CF_1_Заявки РТО 2009 инструмент" xfId="429"/>
    <cellStyle name="___PERSONAL_3" xfId="430"/>
    <cellStyle name="___PERSONAL_3_EWC 43.5MW8oMtresc 3_25_021" xfId="431"/>
    <cellStyle name="___PERSONAL_3_EWC 43.5MW8oMtresc 3_25_02v2" xfId="432"/>
    <cellStyle name="___PERSONAL_3_EWC 43.5MW8oMtresc 3_25_02v2w_esc" xfId="433"/>
    <cellStyle name="___PERSONAL_3_EWC 43.5MW8oMtresc 3_25_02v2w_esc_1" xfId="434"/>
    <cellStyle name="___PERSONAL_3_EWC 43.5MW8oMtresc 3_25_02v2w_esc_1_Заявки РТО 2009 инструмент" xfId="435"/>
    <cellStyle name="___PERSONAL_3_Wind farm - operation CF" xfId="436"/>
    <cellStyle name="___PERSONAL_3_Wind farm - operation CF_Заявки РТО 2009 инструмент" xfId="437"/>
    <cellStyle name="___PERSONAL_4" xfId="438"/>
    <cellStyle name="___PERSONAL_EWC 43.5MW8oMtresc 3_25_021" xfId="439"/>
    <cellStyle name="___PERSONAL_EWC 43.5MW8oMtresc 3_25_02v2" xfId="440"/>
    <cellStyle name="___PERSONAL_EWC 43.5MW8oMtresc 3_25_02v2_1" xfId="441"/>
    <cellStyle name="___PERSONAL_EWC 43.5MW8oMtresc 3_25_02v2_Заявки РТО 2009 инструмент" xfId="442"/>
    <cellStyle name="___PERSONAL_EWC 43.5MW8oMtresc 3_25_02v2w_esc" xfId="443"/>
    <cellStyle name="___PERSONAL_EWC 43.5MW8oMtresc 3_25_02v2w_esc_1" xfId="444"/>
    <cellStyle name="___PERSONAL_EWC 43.5MW8oMtresc 3_25_02v2w_esc_1_Заявки РТО 2009 инструмент" xfId="445"/>
    <cellStyle name="___PERSONAL_Wind farm - operation CF" xfId="446"/>
    <cellStyle name="___PERSONAL_Wind farm - operation CF_1" xfId="447"/>
    <cellStyle name="___PERSONAL_Wind farm - operation CF_1_Заявки РТО 2009 инструмент" xfId="448"/>
    <cellStyle name="___Query11" xfId="449"/>
    <cellStyle name="___Sheet1" xfId="450"/>
    <cellStyle name="___Sheet1 (2)" xfId="451"/>
    <cellStyle name="___Sheet2" xfId="452"/>
    <cellStyle name="___Sheet2_EWC 43.5MW8oMtresc 3_25_021" xfId="453"/>
    <cellStyle name="___Sheet2_EWC 43.5MW8oMtresc 3_25_021_1" xfId="454"/>
    <cellStyle name="___Sheet2_EWC 43.5MW8oMtresc 3_25_02v2" xfId="455"/>
    <cellStyle name="___Sheet2_EWC 43.5MW8oMtresc 3_25_02v2_1" xfId="456"/>
    <cellStyle name="___Sheet2_EWC 43.5MW8oMtresc 3_25_02v2w_esc" xfId="457"/>
    <cellStyle name="___Sheet2_Wind farm - operation CF" xfId="458"/>
    <cellStyle name="_~1329980" xfId="509"/>
    <cellStyle name="_~1329980_АНАЛИЗ_ВП_RUB" xfId="510"/>
    <cellStyle name="_~1329980_Анализ_Выручка_ДК_2010" xfId="511"/>
    <cellStyle name="_~1329980_ИТОГИ 2А_ДЕКАБРЬ 10" xfId="512"/>
    <cellStyle name="_~1329980_Свод сентябрь ГК 2010г_ОБП" xfId="514"/>
    <cellStyle name="_~1329980_Свод январь ГК 2011г_ОБП" xfId="515"/>
    <cellStyle name="_~1329980_СВОД_ЯНВАРЬ_11" xfId="513"/>
    <cellStyle name="_~2036095" xfId="516"/>
    <cellStyle name="_~2036095_АНАЛИЗ_ВП_RUB" xfId="517"/>
    <cellStyle name="_~2036095_ИТОГИ 2А_ДЕКАБРЬ 10" xfId="518"/>
    <cellStyle name="_~2036095_Свод сентябрь ГК 2010г_ОБП" xfId="520"/>
    <cellStyle name="_~2036095_Свод январь ГК 2011г_ОБП" xfId="521"/>
    <cellStyle name="_~2036095_СВОД_ЯНВАРЬ_11" xfId="519"/>
    <cellStyle name="_~5120762" xfId="522"/>
    <cellStyle name="_~6092354" xfId="523"/>
    <cellStyle name="_~6346049" xfId="524"/>
    <cellStyle name="_~6346049_АНАЛИЗ_ВП_RUB" xfId="525"/>
    <cellStyle name="_~6346049_Анализ_Выручка_ДК_2010" xfId="526"/>
    <cellStyle name="_~6346049_ИТОГИ 2А_ДЕКАБРЬ 10" xfId="527"/>
    <cellStyle name="_~6346049_Свод сентябрь ГК 2010г_ОБП" xfId="529"/>
    <cellStyle name="_~6346049_Свод январь ГК 2011г_ОБП" xfId="530"/>
    <cellStyle name="_~6346049_СВОД_ЯНВАРЬ_11" xfId="528"/>
    <cellStyle name="_~6946326" xfId="531"/>
    <cellStyle name="_~6946326_АНАЛИЗ_ВП_RUB" xfId="532"/>
    <cellStyle name="_~6946326_Анализ_Выручка_ДК_2010" xfId="533"/>
    <cellStyle name="_~6946326_ИТОГИ 2А_ДЕКАБРЬ 10" xfId="534"/>
    <cellStyle name="_~6946326_Свод сентябрь ГК 2010г_ОБП" xfId="536"/>
    <cellStyle name="_~6946326_Свод январь ГК 2011г_ОБП" xfId="537"/>
    <cellStyle name="_~6946326_СВОД_ЯНВАРЬ_11" xfId="535"/>
    <cellStyle name="_~7021794" xfId="538"/>
    <cellStyle name="_~7239718" xfId="539"/>
    <cellStyle name="_01_144 " xfId="63"/>
    <cellStyle name="_01_144 _Бюджет 2009 Бюджетная заявка представительства" xfId="64"/>
    <cellStyle name="_01_144 _Копия Бюджет 2009 Бюджетная заявка представительства" xfId="65"/>
    <cellStyle name="_10 октябрь КП согласован " xfId="66"/>
    <cellStyle name="_12ПС_01.12.08 (для валют)" xfId="67"/>
    <cellStyle name="_15 12 08 2009 Бюджет(rev21) Реостат" xfId="68"/>
    <cellStyle name="_17БРпрК (услуги)" xfId="69"/>
    <cellStyle name="_17БРпрК (услуги)_АНАЛИЗ_ВП_RUB" xfId="70"/>
    <cellStyle name="_17БРпрК (услуги)_Анализ_Выручка_ДК_2010" xfId="71"/>
    <cellStyle name="_17БРпрК (услуги)_ИТОГИ 2А_ДЕКАБРЬ 10" xfId="72"/>
    <cellStyle name="_17БРпрК (услуги)_Свод сентябрь ГК 2010г_ОБП" xfId="74"/>
    <cellStyle name="_17БРпрК (услуги)_Свод январь ГК 2011г_ОБП" xfId="75"/>
    <cellStyle name="_17БРпрК (услуги)_СВОД_ЯНВАРЬ_11" xfId="73"/>
    <cellStyle name="_2006 Projections (Aug.30.2006)" xfId="76"/>
    <cellStyle name="_2006 Projections (Oct.9.2006)" xfId="77"/>
    <cellStyle name="_2007 Projections (August 19,2007) final" xfId="78"/>
    <cellStyle name="_2007-04-09  БДДС _янв_фев_март" xfId="79"/>
    <cellStyle name="_2008 Projections (10 July 2008)" xfId="80"/>
    <cellStyle name="_2008 Projections (29 May 2008) No ADB, pay down of debt at closing" xfId="81"/>
    <cellStyle name="_2008.10.29_4РЧР_22 ТР_96" xfId="100"/>
    <cellStyle name="_2008.10.29_4РЧР_22 ТР_96_АНАЛИЗ_ВП_RUB" xfId="101"/>
    <cellStyle name="_2008.10.29_4РЧР_22 ТР_96_Анализ_Выручка_ДК_2010" xfId="102"/>
    <cellStyle name="_2008.10.29_4РЧР_22 ТР_96_ИТОГИ 2А_ДЕКАБРЬ 10" xfId="103"/>
    <cellStyle name="_2008.10.29_4РЧР_22 ТР_96_Свод сентябрь ГК 2010г_ОБП" xfId="105"/>
    <cellStyle name="_2008.10.29_4РЧР_22 ТР_96_Свод январь ГК 2011г_ОБП" xfId="106"/>
    <cellStyle name="_2008.10.29_4РЧР_22 ТР_96_СВОД_ЯНВАРЬ_11" xfId="104"/>
    <cellStyle name="_2008.10.29_форма 23_27" xfId="107"/>
    <cellStyle name="_2008-01-10 БДР Окончательный вариант на 07" xfId="82"/>
    <cellStyle name="_2008-02-14 БДР" xfId="83"/>
    <cellStyle name="_2008-02-25 комм и АХР" xfId="84"/>
    <cellStyle name="_2008-05-12 Отчет за 1 кв 2008г" xfId="85"/>
    <cellStyle name="_2008-05-12 Отчет за 1 кв 2008г(ОСНОВНОЙ)" xfId="86"/>
    <cellStyle name="_20080615 Доп отчет таб" xfId="108"/>
    <cellStyle name="_2008-08-21 факт 6 мес 2008 представительства (БДР) с прогнозом помесячно" xfId="87"/>
    <cellStyle name="_20080903 Справочник форм" xfId="109"/>
    <cellStyle name="_20080903 Справочник форм_АНАЛИЗ_ВП_RUB" xfId="110"/>
    <cellStyle name="_20080903 Справочник форм_Анализ_Выручка_ДК_2010" xfId="111"/>
    <cellStyle name="_20080903 Справочник форм_ИТОГИ 2А_ДЕКАБРЬ 10" xfId="112"/>
    <cellStyle name="_20080903 Справочник форм_Свод сентябрь ГК 2010г_ОБП" xfId="114"/>
    <cellStyle name="_20080903 Справочник форм_Свод январь ГК 2011г_ОБП" xfId="115"/>
    <cellStyle name="_20080903 Справочник форм_СВОД_ЯНВАРЬ_11" xfId="113"/>
    <cellStyle name="_20081107 Ф 5 ДСА АСУ ТП" xfId="116"/>
    <cellStyle name="_20081107 Ф 5 ДСА АСУ ТП_АНАЛИЗ_ВП_RUB" xfId="117"/>
    <cellStyle name="_20081107 Ф 5 ДСА АСУ ТП_ИТОГИ 2А_ДЕКАБРЬ 10" xfId="118"/>
    <cellStyle name="_20081107 Ф 5 ДСА АСУ ТП_Свод сентябрь ГК 2010г_ОБП" xfId="120"/>
    <cellStyle name="_20081107 Ф 5 ДСА АСУ ТП_Свод январь ГК 2011г_ОБП" xfId="121"/>
    <cellStyle name="_20081107 Ф 5 ДСА АСУ ТП_СВОД_ЯНВАРЬ_11" xfId="119"/>
    <cellStyle name="_2008-11-27-БДР_Общества_2009" xfId="88"/>
    <cellStyle name="_2008-11-27-БДР_Общества_2009_АНАЛИЗ_ВП_RUB" xfId="89"/>
    <cellStyle name="_2008-11-27-БДР_Общества_2009_ИТОГИ 2А_ДЕКАБРЬ 10" xfId="90"/>
    <cellStyle name="_2008-11-27-БДР_Общества_2009_Свод сентябрь ГК 2010г_ОБП" xfId="92"/>
    <cellStyle name="_2008-11-27-БДР_Общества_2009_Свод январь ГК 2011г_ОБП" xfId="93"/>
    <cellStyle name="_2008-11-27-БДР_Общества_2009_СВОД_ЯНВАРЬ_11" xfId="91"/>
    <cellStyle name="_2008-12-10-БДР_Общества_2009-вариант38,4" xfId="94"/>
    <cellStyle name="_2008-12-10-БДР_Общества_2009-вариант38,4_АНАЛИЗ_ВП_RUB" xfId="95"/>
    <cellStyle name="_2008-12-10-БДР_Общества_2009-вариант38,4_ИТОГИ 2А_ДЕКАБРЬ 10" xfId="96"/>
    <cellStyle name="_2008-12-10-БДР_Общества_2009-вариант38,4_Свод сентябрь ГК 2010г_ОБП" xfId="98"/>
    <cellStyle name="_2008-12-10-БДР_Общества_2009-вариант38,4_Свод январь ГК 2011г_ОБП" xfId="99"/>
    <cellStyle name="_2008-12-10-БДР_Общества_2009-вариант38,4_СВОД_ЯНВАРЬ_11" xfId="97"/>
    <cellStyle name="_2009_1212_БДР КТЗ" xfId="122"/>
    <cellStyle name="_23_27" xfId="123"/>
    <cellStyle name="_27Б3 пр" xfId="124"/>
    <cellStyle name="_27Б3 пр_АНАЛИЗ_ВП_RUB" xfId="125"/>
    <cellStyle name="_27Б3 пр_ИТОГИ 2А_ДЕКАБРЬ 10" xfId="126"/>
    <cellStyle name="_27Б3 пр_Свод сентябрь ГК 2010г_ОБП" xfId="128"/>
    <cellStyle name="_27Б3 пр_Свод январь ГК 2011г_ОБП" xfId="129"/>
    <cellStyle name="_27Б3 пр_СВОД_ЯНВАРЬ_11" xfId="127"/>
    <cellStyle name="_32БДДС_ЛМЗ" xfId="130"/>
    <cellStyle name="_32БДДС_ЛМЗ (1 изм ФОТ)" xfId="131"/>
    <cellStyle name="_32БДДС_ЛМЗ (1 изм ФОТ)_АНАЛИЗ_ВП_RUB" xfId="132"/>
    <cellStyle name="_32БДДС_ЛМЗ (1 изм ФОТ)_Анализ_Выручка_ДК_2010" xfId="133"/>
    <cellStyle name="_32БДДС_ЛМЗ (1 изм ФОТ)_ИТОГИ 2А_ДЕКАБРЬ 10" xfId="134"/>
    <cellStyle name="_32БДДС_ЛМЗ (1 изм ФОТ)_Свод сентябрь ГК 2010г_ОБП" xfId="136"/>
    <cellStyle name="_32БДДС_ЛМЗ (1 изм ФОТ)_Свод январь ГК 2011г_ОБП" xfId="137"/>
    <cellStyle name="_32БДДС_ЛМЗ (1 изм ФОТ)_СВОД_ЯНВАРЬ_11" xfId="135"/>
    <cellStyle name="_32БДДС_ЛМЗ_АНАЛИЗ_ВП_RUB" xfId="138"/>
    <cellStyle name="_32БДДС_ЛМЗ_Анализ_Выручка_ДК_2010" xfId="139"/>
    <cellStyle name="_32БДДС_ЛМЗ_ИТОГИ 2А_ДЕКАБРЬ 10" xfId="140"/>
    <cellStyle name="_32БДДС_ЛМЗ_Свод сентябрь ГК 2010г_ОБП" xfId="142"/>
    <cellStyle name="_32БДДС_ЛМЗ_Свод январь ГК 2011г_ОБП" xfId="143"/>
    <cellStyle name="_32БДДС_ЛМЗ_СВОД_ЯНВАРЬ_11" xfId="141"/>
    <cellStyle name="_5-yr Pre-tax Inc011702" xfId="144"/>
    <cellStyle name="_Approval_Dec05_SeaWest" xfId="459"/>
    <cellStyle name="_Approval_Dec05_SeaWest_Rev" xfId="460"/>
    <cellStyle name="_BGI" xfId="461"/>
    <cellStyle name="_Bridge 07 08" xfId="462"/>
    <cellStyle name="_CASH" xfId="463"/>
    <cellStyle name="_Cili_2003 Budget Chigen" xfId="464"/>
    <cellStyle name="_Comma" xfId="465"/>
    <cellStyle name="_Currency" xfId="466"/>
    <cellStyle name="_Currency_Senior Notes April 3" xfId="467"/>
    <cellStyle name="_Currency_Senior Notes April 3_Заявки РТО 2009 инструмент" xfId="468"/>
    <cellStyle name="_CurrencySpace" xfId="469"/>
    <cellStyle name="_Data" xfId="470"/>
    <cellStyle name="_Eki Conv Jul 07" xfId="471"/>
    <cellStyle name="_Eki_Budget_2006_2007 16 11 05" xfId="472"/>
    <cellStyle name="_EPS Oct01Bud" xfId="473"/>
    <cellStyle name="_FC Template" xfId="474"/>
    <cellStyle name="_ForecastToday v4" xfId="475"/>
    <cellStyle name="_Granbury-F-Machine" xfId="476"/>
    <cellStyle name="_Granite" xfId="477"/>
    <cellStyle name="_Grant01" xfId="478"/>
    <cellStyle name="_Grant01_SI1_2001" xfId="479"/>
    <cellStyle name="_Ironwood" xfId="480"/>
    <cellStyle name="_Ironwood_LB36a" xfId="481"/>
    <cellStyle name="_KPI новые" xfId="482"/>
    <cellStyle name="_KPI_" xfId="483"/>
    <cellStyle name="_Multiple" xfId="484"/>
    <cellStyle name="_MultipleSpace" xfId="485"/>
    <cellStyle name="_NA_IS" xfId="486"/>
    <cellStyle name="_Other_data022802" xfId="487"/>
    <cellStyle name="_Output" xfId="488"/>
    <cellStyle name="_Percent" xfId="489"/>
    <cellStyle name="_PercentSpace" xfId="490"/>
    <cellStyle name="_PERSONAL" xfId="491"/>
    <cellStyle name="_PERSONAL_BALANS01" xfId="492"/>
    <cellStyle name="_PERSONAL_F2-2" xfId="493"/>
    <cellStyle name="_PERSONAL_Аренда" xfId="494"/>
    <cellStyle name="_Presentation OB 2006-2005" xfId="495"/>
    <cellStyle name="_SeaWest2005-07-16 (Ellen Sun)" xfId="496"/>
    <cellStyle name="_Treid00" xfId="497"/>
    <cellStyle name="_Treid00_BALANS01" xfId="498"/>
    <cellStyle name="_Treid00_F2-2" xfId="499"/>
    <cellStyle name="_Treid00_Аренда" xfId="500"/>
    <cellStyle name="_Treid01" xfId="501"/>
    <cellStyle name="_Treid01_SI1_2001" xfId="502"/>
    <cellStyle name="_YNG FA at 31.12. 2003" xfId="503"/>
    <cellStyle name="_YNG FA at 31.12. 2003 new reserves for 4Q only" xfId="504"/>
    <cellStyle name="_YNG FA at 31.12. 2003 new reserves for 4Q only_Бюджет 2009 Бюджетная заявка представительства" xfId="505"/>
    <cellStyle name="_YNG FA at 31.12. 2003 new reserves for 4Q only_Копия Бюджет 2009 Бюджетная заявка представительства" xfId="506"/>
    <cellStyle name="_YNG FA at 31.12. 2003_Бюджет 2009 Бюджетная заявка представительства" xfId="507"/>
    <cellStyle name="_YNG FA at 31.12. 2003_Копия Бюджет 2009 Бюджетная заявка представительства" xfId="508"/>
    <cellStyle name="_Анализ выручки 1 кв.2008" xfId="548"/>
    <cellStyle name="_Анализ невыполнения затрат за год (version 1)" xfId="549"/>
    <cellStyle name="_Анализ невыполнения затрат за год (преза)" xfId="550"/>
    <cellStyle name="_Анализ невыполнения плана по затратам" xfId="551"/>
    <cellStyle name="_Анализ_КомРасх.  в презу" xfId="552"/>
    <cellStyle name="_АХР_отчет 9м_прогноз" xfId="540"/>
    <cellStyle name="_АХР_отчет 9м_прогноз_АНАЛИЗ_ВП_RUB" xfId="541"/>
    <cellStyle name="_АХР_отчет 9м_прогноз_Анализ_Выручка_ДК_2010" xfId="542"/>
    <cellStyle name="_АХР_отчет 9м_прогноз_ИТОГИ 2А_ДЕКАБРЬ 10" xfId="543"/>
    <cellStyle name="_АХР_отчет 9м_прогноз_Свод сентябрь ГК 2010г_ОБП" xfId="545"/>
    <cellStyle name="_АХР_отчет 9м_прогноз_Свод январь ГК 2011г_ОБП" xfId="546"/>
    <cellStyle name="_АХР_отчет 9м_прогноз_СВОД_ЯНВАРЬ_11" xfId="544"/>
    <cellStyle name="_ахр_свод" xfId="1081"/>
    <cellStyle name="_АХРсмета_ФП_Ф-лы" xfId="547"/>
    <cellStyle name="_база ТКП 2010 (1)" xfId="1082"/>
    <cellStyle name="_Баланс и косвенный" xfId="576"/>
    <cellStyle name="_Банк.гар._на контракты" xfId="577"/>
    <cellStyle name="_БДДС" xfId="553"/>
    <cellStyle name="_БДДС _янв_фев_март_апрель" xfId="563"/>
    <cellStyle name="_БДДС 2009 30.09.08" xfId="554"/>
    <cellStyle name="_БДДС 2009_корр налогов_1" xfId="555"/>
    <cellStyle name="_БДДС 2009_расш_актуальный" xfId="556"/>
    <cellStyle name="_БДДС 2009_расш_актуальный_АНАЛИЗ_ВП_RUB" xfId="557"/>
    <cellStyle name="_БДДС 2009_расш_актуальный_Анализ_Выручка_ДК_2010" xfId="558"/>
    <cellStyle name="_БДДС 2009_расш_актуальный_ИТОГИ 2А_ДЕКАБРЬ 10" xfId="559"/>
    <cellStyle name="_БДДС 2009_расш_актуальный_Свод сентябрь ГК 2010г_ОБП" xfId="561"/>
    <cellStyle name="_БДДС 2009_расш_актуальный_Свод январь ГК 2011г_ОБП" xfId="562"/>
    <cellStyle name="_БДДС 2009_расш_актуальный_СВОД_ЯНВАРЬ_11" xfId="560"/>
    <cellStyle name="_БДДС в презу" xfId="564"/>
    <cellStyle name="_БДДС в презу_АНАЛИЗ_ВП_RUB" xfId="565"/>
    <cellStyle name="_БДДС в презу_Анализ_Выручка_ДК_2010" xfId="566"/>
    <cellStyle name="_БДДС в презу_ИТОГИ 2А_ДЕКАБРЬ 10" xfId="567"/>
    <cellStyle name="_БДДС в презу_Свод сентябрь ГК 2010г_ОБП" xfId="569"/>
    <cellStyle name="_БДДС в презу_Свод январь ГК 2011г_ОБП" xfId="570"/>
    <cellStyle name="_БДДС в презу_СВОД_ЯНВАРЬ_11" xfId="568"/>
    <cellStyle name="_БДДС_1" xfId="571"/>
    <cellStyle name="_БДДС_1 кв 2008" xfId="572"/>
    <cellStyle name="_БДР исполнение 4 мес" xfId="573"/>
    <cellStyle name="_БДР_БДДС_KPI" xfId="574"/>
    <cellStyle name="_БДР_с-сть реализации_25.06.08" xfId="575"/>
    <cellStyle name="_брак ЭЛС, ЛМЗ, ЗТЛ" xfId="1083"/>
    <cellStyle name="_Бюджет 2009 Бюджетная заявка представительства" xfId="578"/>
    <cellStyle name="_Бюджет 2009 Бюджетная заявка представительства_АНАЛИЗ_ВП_RUB" xfId="579"/>
    <cellStyle name="_Бюджет 2009 Бюджетная заявка представительства_Анализ_Выручка_ДК_2009" xfId="580"/>
    <cellStyle name="_Бюджет 2009 Бюджетная заявка представительства_Анализ_Выручка_ДК_2010" xfId="581"/>
    <cellStyle name="_Бюджет 2009 Бюджетная заявка представительства_ИТОГИ 2А_ДЕКАБРЬ 10" xfId="582"/>
    <cellStyle name="_Бюджет 2009 Бюджетная заявка представительства_Копия Анализ_Выручка_ДК_2010" xfId="583"/>
    <cellStyle name="_Бюджет 2009 Бюджетная заявка представительства_Свод сентябрь ГК 2010г_ОБП" xfId="585"/>
    <cellStyle name="_Бюджет 2009 Бюджетная заявка представительства_Свод январь ГК 2011г_ОБП" xfId="586"/>
    <cellStyle name="_Бюджет 2009 Бюджетная заявка представительства_СВОД_ЯНВАРЬ_11" xfId="584"/>
    <cellStyle name="_Бюджет 2009 заявка на ИТ" xfId="587"/>
    <cellStyle name="_Бюджет ДТР (АХР, КАП)" xfId="588"/>
    <cellStyle name="_Бюджет ФОТ ГО 2009 фин форма 17-11-08 без 10% (20.11.08)" xfId="589"/>
    <cellStyle name="_Бюджет ФОТ ГО 2009 фин форма 17-11-08 без 10% (20.11.08)_АНАЛИЗ_ВП_RUB" xfId="590"/>
    <cellStyle name="_Бюджет ФОТ ГО 2009 фин форма 17-11-08 без 10% (20.11.08)_ИТОГИ 2А_ДЕКАБРЬ 10" xfId="591"/>
    <cellStyle name="_Бюджет ФОТ ГО 2009 фин форма 17-11-08 без 10% (20.11.08)_Свод сентябрь ГК 2010г_ОБП" xfId="593"/>
    <cellStyle name="_Бюджет ФОТ ГО 2009 фин форма 17-11-08 без 10% (20.11.08)_Свод январь ГК 2011г_ОБП" xfId="594"/>
    <cellStyle name="_Бюджет ФОТ ГО 2009 фин форма 17-11-08 без 10% (20.11.08)_СВОД_ЯНВАРЬ_11" xfId="592"/>
    <cellStyle name="_Выр_Себ_12_2006_версия4" xfId="595"/>
    <cellStyle name="_Выручка_2008_прогноз (version_130608)" xfId="596"/>
    <cellStyle name="_Глоссарий по факторам" xfId="597"/>
    <cellStyle name="_График  ЭЛС_затраты_1 кв_16.05.08" xfId="598"/>
    <cellStyle name="_График ЗТЛ" xfId="599"/>
    <cellStyle name="_График КР" xfId="600"/>
    <cellStyle name="_График ЭЛС" xfId="601"/>
    <cellStyle name="_ДАЭ" xfId="602"/>
    <cellStyle name="_ДИП  27.06.08 14-16" xfId="603"/>
    <cellStyle name="_ДИП списания и поступления 2009 - 04.12.2008-откорректир.новые курсы 1" xfId="604"/>
    <cellStyle name="_ДИП_new_евро" xfId="605"/>
    <cellStyle name="_ДИП_new_евро_АНАЛИЗ_ВП_RUB" xfId="606"/>
    <cellStyle name="_ДИП_new_евро_ИТОГИ 2А_ДЕКАБРЬ 10" xfId="607"/>
    <cellStyle name="_ДИП_new_евро_Свод сентябрь ГК 2010г_ОБП" xfId="609"/>
    <cellStyle name="_ДИП_new_евро_Свод январь ГК 2011г_ОБП" xfId="610"/>
    <cellStyle name="_ДИП_new_евро_СВОД_ЯНВАРЬ_11" xfId="608"/>
    <cellStyle name="_ДПС Потребности по ИТ оборудованию по инвест. бюджету 2009" xfId="611"/>
    <cellStyle name="_ДС_new_евро" xfId="612"/>
    <cellStyle name="_ДС_new_евро_АНАЛИЗ_ВП_RUB" xfId="613"/>
    <cellStyle name="_ДС_new_евро_ИТОГИ 2А_ДЕКАБРЬ 10" xfId="614"/>
    <cellStyle name="_ДС_new_евро_Свод сентябрь ГК 2010г_ОБП" xfId="616"/>
    <cellStyle name="_ДС_new_евро_Свод январь ГК 2011г_ОБП" xfId="617"/>
    <cellStyle name="_ДС_new_евро_СВОД_ЯНВАРЬ_11" xfId="615"/>
    <cellStyle name="_Заявка на ВТ  по  бюджету 2009 " xfId="665"/>
    <cellStyle name="_Заявка от УЭБ ДЭФ_1" xfId="666"/>
    <cellStyle name="_ЗТЛ фин 10%" xfId="618"/>
    <cellStyle name="_ЗТЛ фин 10%_АНАЛИЗ_ВП_RUB" xfId="619"/>
    <cellStyle name="_ЗТЛ фин 10%_Анализ_Выручка_ДК_2010" xfId="620"/>
    <cellStyle name="_ЗТЛ фин 10%_ИТОГИ 2А_ДЕКАБРЬ 10" xfId="621"/>
    <cellStyle name="_ЗТЛ фин 10%_Свод сентябрь ГК 2010г_ОБП" xfId="623"/>
    <cellStyle name="_ЗТЛ фин 10%_Свод январь ГК 2011г_ОБП" xfId="624"/>
    <cellStyle name="_ЗТЛ фин 10%_СВОД_ЯНВАРЬ_11" xfId="622"/>
    <cellStyle name="_ЗТЛ_БДР_сметы_подпись" xfId="625"/>
    <cellStyle name="_ЗТЛ_БДР_сметы_подпись_26.01.09_посл" xfId="626"/>
    <cellStyle name="_ЗТЛ_БДР_сметы_подпись_26.01.09_посл_АНАЛИЗ_ВП_RUB" xfId="627"/>
    <cellStyle name="_ЗТЛ_БДР_сметы_подпись_26.01.09_посл_ИТОГИ 2А_ДЕКАБРЬ 10" xfId="628"/>
    <cellStyle name="_ЗТЛ_БДР_сметы_подпись_26.01.09_посл_Свод сентябрь ГК 2010г_ОБП" xfId="630"/>
    <cellStyle name="_ЗТЛ_БДР_сметы_подпись_26.01.09_посл_Свод январь ГК 2011г_ОБП" xfId="631"/>
    <cellStyle name="_ЗТЛ_БДР_сметы_подпись_26.01.09_посл_СВОД_ЯНВАРЬ_11" xfId="629"/>
    <cellStyle name="_ЗТЛ_БДР_сметы_подпись_АНАЛИЗ_ВП_RUB" xfId="632"/>
    <cellStyle name="_ЗТЛ_БДР_сметы_подпись_ИТОГИ 2А_ДЕКАБРЬ 10" xfId="633"/>
    <cellStyle name="_ЗТЛ_БДР_сметы_подпись_Свод сентябрь ГК 2010г_ОБП" xfId="635"/>
    <cellStyle name="_ЗТЛ_БДР_сметы_подпись_Свод январь ГК 2011г_ОБП" xfId="636"/>
    <cellStyle name="_ЗТЛ_БДР_сметы_подпись_СВОД_ЯНВАРЬ_11" xfId="634"/>
    <cellStyle name="_ЗТЛ_Бюджет_2009_15.11.08" xfId="637"/>
    <cellStyle name="_ЗТЛ_Бюджет_2009_15.11.08_АНАЛИЗ_ВП_RUB" xfId="638"/>
    <cellStyle name="_ЗТЛ_Бюджет_2009_15.11.08_ИТОГИ 2А_ДЕКАБРЬ 10" xfId="639"/>
    <cellStyle name="_ЗТЛ_Бюджет_2009_15.11.08_Свод сентябрь ГК 2010г_ОБП" xfId="641"/>
    <cellStyle name="_ЗТЛ_Бюджет_2009_15.11.08_Свод январь ГК 2011г_ОБП" xfId="642"/>
    <cellStyle name="_ЗТЛ_Бюджет_2009_15.11.08_СВОД_ЯНВАРЬ_11" xfId="640"/>
    <cellStyle name="_ЗТЛ_Бюджет_2009_17.11.08" xfId="643"/>
    <cellStyle name="_ЗТЛ_Бюджет_2009_17.11.08_АНАЛИЗ_ВП_RUB" xfId="644"/>
    <cellStyle name="_ЗТЛ_Бюджет_2009_17.11.08_ИТОГИ 2А_ДЕКАБРЬ 10" xfId="645"/>
    <cellStyle name="_ЗТЛ_Бюджет_2009_17.11.08_Свод сентябрь ГК 2010г_ОБП" xfId="647"/>
    <cellStyle name="_ЗТЛ_Бюджет_2009_17.11.08_Свод январь ГК 2011г_ОБП" xfId="648"/>
    <cellStyle name="_ЗТЛ_Бюджет_2009_17.11.08_СВОД_ЯНВАРЬ_11" xfId="646"/>
    <cellStyle name="_ЗТЛ_Бюджет_2009_22.11.08 (изм.ф12)" xfId="649"/>
    <cellStyle name="_ЗТЛ_Бюджет_2009_22.11.08 (изм.ф12)_АНАЛИЗ_ВП_RUB" xfId="650"/>
    <cellStyle name="_ЗТЛ_Бюджет_2009_22.11.08 (изм.ф12)_ИТОГИ 2А_ДЕКАБРЬ 10" xfId="651"/>
    <cellStyle name="_ЗТЛ_Бюджет_2009_22.11.08 (изм.ф12)_Свод сентябрь ГК 2010г_ОБП" xfId="653"/>
    <cellStyle name="_ЗТЛ_Бюджет_2009_22.11.08 (изм.ф12)_Свод январь ГК 2011г_ОБП" xfId="654"/>
    <cellStyle name="_ЗТЛ_Бюджет_2009_22.11.08 (изм.ф12)_СВОД_ЯНВАРЬ_11" xfId="652"/>
    <cellStyle name="_ЗТЛ_ОТЧЕТ_9 мес_прогноз_2008" xfId="655"/>
    <cellStyle name="_ЗТЛ_ОТЧЕТ_май_11.06.08" xfId="657"/>
    <cellStyle name="_ЗТЛ_ОТЧЕТ_ПРОГНОЗ_13.08.08" xfId="656"/>
    <cellStyle name="_ЗТЛ_СВОД_ Справочник форм_30.10.08" xfId="658"/>
    <cellStyle name="_ЗТЛ_СВОД_ Справочник форм_30.10.08_АНАЛИЗ_ВП_RUB" xfId="659"/>
    <cellStyle name="_ЗТЛ_СВОД_ Справочник форм_30.10.08_Анализ_Выручка_ДК_2010" xfId="660"/>
    <cellStyle name="_ЗТЛ_СВОД_ Справочник форм_30.10.08_ИТОГИ 2А_ДЕКАБРЬ 10" xfId="661"/>
    <cellStyle name="_ЗТЛ_СВОД_ Справочник форм_30.10.08_Свод сентябрь ГК 2010г_ОБП" xfId="663"/>
    <cellStyle name="_ЗТЛ_СВОД_ Справочник форм_30.10.08_Свод январь ГК 2011г_ОБП" xfId="664"/>
    <cellStyle name="_ЗТЛ_СВОД_ Справочник форм_30.10.08_СВОД_ЯНВАРЬ_11" xfId="662"/>
    <cellStyle name="_использование резерва" xfId="1084"/>
    <cellStyle name="_использование резерва + прогноз" xfId="1085"/>
    <cellStyle name="_итоги СБЫТ" xfId="1086"/>
    <cellStyle name="_итоги СБЫТ_АНАЛИЗ_ВП_RUB" xfId="1087"/>
    <cellStyle name="_итоги СБЫТ_Анализ_Выручка_ДК_2010" xfId="1088"/>
    <cellStyle name="_итоги СБЫТ_ДИП_09.12" xfId="1089"/>
    <cellStyle name="_итоги СБЫТ_ДИП_09.12_АНАЛИЗ_ВП_RUB" xfId="1090"/>
    <cellStyle name="_итоги СБЫТ_ДИП_09.12_Анализ_Выручка_ДК_2010" xfId="1091"/>
    <cellStyle name="_итоги СБЫТ_ДИП_09.12_ИТОГИ 2А_ДЕКАБРЬ 10" xfId="1092"/>
    <cellStyle name="_итоги СБЫТ_ДИП_09.12_Свод сентябрь ГК 2010г_ОБП" xfId="1094"/>
    <cellStyle name="_итоги СБЫТ_ДИП_09.12_Свод январь ГК 2011г_ОБП" xfId="1095"/>
    <cellStyle name="_итоги СБЫТ_ДИП_09.12_СВОД_ЯНВАРЬ_11" xfId="1093"/>
    <cellStyle name="_итоги СБЫТ_ДИП_10.12_с ф.14" xfId="1096"/>
    <cellStyle name="_итоги СБЫТ_ДИП_10.12_с ф.14_АНАЛИЗ_ВП_RUB" xfId="1097"/>
    <cellStyle name="_итоги СБЫТ_ДИП_10.12_с ф.14_Анализ_Выручка_ДК_2010" xfId="1098"/>
    <cellStyle name="_итоги СБЫТ_ДИП_10.12_с ф.14_ИТОГИ 2А_ДЕКАБРЬ 10" xfId="1099"/>
    <cellStyle name="_итоги СБЫТ_ДИП_10.12_с ф.14_Свод сентябрь ГК 2010г_ОБП" xfId="1101"/>
    <cellStyle name="_итоги СБЫТ_ДИП_10.12_с ф.14_Свод январь ГК 2011г_ОБП" xfId="1102"/>
    <cellStyle name="_итоги СБЫТ_ДИП_10.12_с ф.14_СВОД_ЯНВАРЬ_11" xfId="1100"/>
    <cellStyle name="_итоги СБЫТ_ИТОГИ 2А_ДЕКАБРЬ 10" xfId="1103"/>
    <cellStyle name="_итоги СБЫТ_Свод сентябрь ГК 2010г_ОБП" xfId="1105"/>
    <cellStyle name="_итоги СБЫТ_Свод январь ГК 2011г_ОБП" xfId="1106"/>
    <cellStyle name="_итоги СБЫТ_СВОД_ЯНВАРЬ_11" xfId="1104"/>
    <cellStyle name="_Итого (Форма 19 здесь)" xfId="670"/>
    <cellStyle name="_ИФП_СС_2006_06" xfId="667"/>
    <cellStyle name="_ИФП_СС_2006_06_Бюджет 2009 Бюджетная заявка представительства" xfId="668"/>
    <cellStyle name="_ИФП_СС_2006_06_Копия Бюджет 2009 Бюджетная заявка представительства" xfId="669"/>
    <cellStyle name="_к графику себестоимость" xfId="1107"/>
    <cellStyle name="_к слайду ВЫРУЧКА" xfId="1108"/>
    <cellStyle name="_КК_2009_11_27" xfId="671"/>
    <cellStyle name="_Книга1" xfId="702"/>
    <cellStyle name="_Книга1 (38)" xfId="703"/>
    <cellStyle name="_Книга1 (38)_АНАЛИЗ_ВП_RUB" xfId="704"/>
    <cellStyle name="_Книга1 (38)_Анализ_Выручка_ДК_2010" xfId="705"/>
    <cellStyle name="_Книга1 (38)_ИТОГИ 2А_ДЕКАБРЬ 10" xfId="706"/>
    <cellStyle name="_Книга1 (38)_Свод сентябрь ГК 2010г_ОБП" xfId="708"/>
    <cellStyle name="_Книга1 (38)_Свод январь ГК 2011г_ОБП" xfId="709"/>
    <cellStyle name="_Книга1 (38)_СВОД_ЯНВАРЬ_11" xfId="707"/>
    <cellStyle name="_Книга1 (48)" xfId="710"/>
    <cellStyle name="_Книга1_1" xfId="711"/>
    <cellStyle name="_Книга1_1_АНАЛИЗ_ВП_RUB" xfId="712"/>
    <cellStyle name="_Книга1_1_Анализ_Выручка_ДК_2010" xfId="713"/>
    <cellStyle name="_Книга1_1_ИТОГИ 2А_ДЕКАБРЬ 10" xfId="714"/>
    <cellStyle name="_Книга1_1_Свод сентябрь ГК 2010г_ОБП" xfId="716"/>
    <cellStyle name="_Книга1_1_Свод январь ГК 2011г_ОБП" xfId="717"/>
    <cellStyle name="_Книга1_1_СВОД_ЯНВАРЬ_11" xfId="715"/>
    <cellStyle name="_Книга1_KPI новые" xfId="718"/>
    <cellStyle name="_Книга1_KPI_" xfId="719"/>
    <cellStyle name="_Книга1_Анализ_Выручка_ДК_2009" xfId="720"/>
    <cellStyle name="_Книга1_Анализ_Выручка_ДК_2010" xfId="721"/>
    <cellStyle name="_Книга1_БДДС_поступления_ВК_для СеверГрупп_1кв.09" xfId="722"/>
    <cellStyle name="_Книга1_Выручка_прогноз I пг 2009г." xfId="723"/>
    <cellStyle name="_Книга1_Книга1" xfId="725"/>
    <cellStyle name="_Книга1_КТЗ БДР_БДДС_KPI март 1 кв" xfId="724"/>
    <cellStyle name="_Книга1_Перепродажи_2009_1кв._пр.года" xfId="726"/>
    <cellStyle name="_Книга1_Реостат БДР_БДДС_KPI март 1кв." xfId="727"/>
    <cellStyle name="_Книга1_Себестоимость_бридж_1 кв.2009" xfId="728"/>
    <cellStyle name="_Книга2" xfId="729"/>
    <cellStyle name="_Книга3" xfId="730"/>
    <cellStyle name="_Книга4" xfId="731"/>
    <cellStyle name="_Книга7" xfId="732"/>
    <cellStyle name="_ком и упр 0408" xfId="1109"/>
    <cellStyle name="_ком и упр 0408_АНАЛИЗ_ВП_RUB" xfId="1110"/>
    <cellStyle name="_ком и упр 0408_Анализ_Выручка_ДК_2010" xfId="1111"/>
    <cellStyle name="_ком и упр 0408_ИТОГИ 2А_ДЕКАБРЬ 10" xfId="1112"/>
    <cellStyle name="_ком и упр 0408_Свод сентябрь ГК 2010г_ОБП" xfId="1114"/>
    <cellStyle name="_ком и упр 0408_Свод январь ГК 2011г_ОБП" xfId="1115"/>
    <cellStyle name="_ком и упр 0408_СВОД_ЯНВАРЬ_11" xfId="1113"/>
    <cellStyle name="_ком и упр 0608" xfId="1116"/>
    <cellStyle name="_ком и упр 0608_АНАЛИЗ_ВП_RUB" xfId="1117"/>
    <cellStyle name="_ком и упр 0608_Анализ_Выручка_ДК_2010" xfId="1118"/>
    <cellStyle name="_ком и упр 0608_ИТОГИ 2А_ДЕКАБРЬ 10" xfId="1119"/>
    <cellStyle name="_ком и упр 0608_Свод сентябрь ГК 2010г_ОБП" xfId="1121"/>
    <cellStyle name="_ком и упр 0608_Свод январь ГК 2011г_ОБП" xfId="1122"/>
    <cellStyle name="_ком и упр 0608_СВОД_ЯНВАРЬ_11" xfId="1120"/>
    <cellStyle name="_ком и упр 2007 0208" xfId="1123"/>
    <cellStyle name="_ком и упр 2007 0208_АНАЛИЗ_ВП_RUB" xfId="1124"/>
    <cellStyle name="_ком и упр 2007 0208_Анализ_Выручка_ДК_2010" xfId="1125"/>
    <cellStyle name="_ком и упр 2007 0208_ИТОГИ 2А_ДЕКАБРЬ 10" xfId="1126"/>
    <cellStyle name="_ком и упр 2007 0208_отчет чечневу Закупки" xfId="1130"/>
    <cellStyle name="_ком и упр 2007 0208_отчет чечневу Закупки_АНАЛИЗ_ВП_RUB" xfId="1131"/>
    <cellStyle name="_ком и упр 2007 0208_отчет чечневу Закупки_ИТОГИ 2А_ДЕКАБРЬ 10" xfId="1132"/>
    <cellStyle name="_ком и упр 2007 0208_отчет чечневу Закупки_Свод сентябрь ГК 2010г_ОБП" xfId="1134"/>
    <cellStyle name="_ком и упр 2007 0208_отчет чечневу Закупки_Свод январь ГК 2011г_ОБП" xfId="1135"/>
    <cellStyle name="_ком и упр 2007 0208_отчет чечневу Закупки_СВОД_ЯНВАРЬ_11" xfId="1133"/>
    <cellStyle name="_ком и упр 2007 0208_Свод сентябрь ГК 2010г_ОБП" xfId="1128"/>
    <cellStyle name="_ком и упр 2007 0208_Свод январь ГК 2011г_ОБП" xfId="1129"/>
    <cellStyle name="_ком и упр 2007 0208_СВОД_ЯНВАРЬ_11" xfId="1127"/>
    <cellStyle name="_ком и упр 2007 0308" xfId="1136"/>
    <cellStyle name="_ком и упр 2007 0308_АНАЛИЗ_ВП_RUB" xfId="1137"/>
    <cellStyle name="_ком и упр 2007 0308_Анализ_Выручка_ДК_2010" xfId="1138"/>
    <cellStyle name="_ком и упр 2007 0308_ИТОГИ 2А_ДЕКАБРЬ 10" xfId="1139"/>
    <cellStyle name="_ком и упр 2007 0308_отчет чечневу Закупки" xfId="1143"/>
    <cellStyle name="_ком и упр 2007 0308_отчет чечневу Закупки_АНАЛИЗ_ВП_RUB" xfId="1144"/>
    <cellStyle name="_ком и упр 2007 0308_отчет чечневу Закупки_ИТОГИ 2А_ДЕКАБРЬ 10" xfId="1145"/>
    <cellStyle name="_ком и упр 2007 0308_отчет чечневу Закупки_Свод сентябрь ГК 2010г_ОБП" xfId="1147"/>
    <cellStyle name="_ком и упр 2007 0308_отчет чечневу Закупки_Свод январь ГК 2011г_ОБП" xfId="1148"/>
    <cellStyle name="_ком и упр 2007 0308_отчет чечневу Закупки_СВОД_ЯНВАРЬ_11" xfId="1146"/>
    <cellStyle name="_ком и упр 2007 0308_Свод сентябрь ГК 2010г_ОБП" xfId="1141"/>
    <cellStyle name="_ком и упр 2007 0308_Свод январь ГК 2011г_ОБП" xfId="1142"/>
    <cellStyle name="_ком и упр 2007 0308_СВОД_ЯНВАРЬ_11" xfId="1140"/>
    <cellStyle name="_ком и упр 2007 12 m1" xfId="1149"/>
    <cellStyle name="_ком и упр 2007 12 m1_АНАЛИЗ_ВП_RUB" xfId="1150"/>
    <cellStyle name="_ком и упр 2007 12 m1_Анализ_Выручка_ДК_2010" xfId="1151"/>
    <cellStyle name="_ком и упр 2007 12 m1_ИТОГИ 2А_ДЕКАБРЬ 10" xfId="1152"/>
    <cellStyle name="_ком и упр 2007 12 m1_отчет чечневу Закупки" xfId="1156"/>
    <cellStyle name="_ком и упр 2007 12 m1_отчет чечневу Закупки_АНАЛИЗ_ВП_RUB" xfId="1157"/>
    <cellStyle name="_ком и упр 2007 12 m1_отчет чечневу Закупки_ИТОГИ 2А_ДЕКАБРЬ 10" xfId="1158"/>
    <cellStyle name="_ком и упр 2007 12 m1_отчет чечневу Закупки_Свод сентябрь ГК 2010г_ОБП" xfId="1160"/>
    <cellStyle name="_ком и упр 2007 12 m1_отчет чечневу Закупки_Свод январь ГК 2011г_ОБП" xfId="1161"/>
    <cellStyle name="_ком и упр 2007 12 m1_отчет чечневу Закупки_СВОД_ЯНВАРЬ_11" xfId="1159"/>
    <cellStyle name="_ком и упр 2007 12 m1_Свод сентябрь ГК 2010г_ОБП" xfId="1154"/>
    <cellStyle name="_ком и упр 2007 12 m1_Свод январь ГК 2011г_ОБП" xfId="1155"/>
    <cellStyle name="_ком и упр 2007 12 m1_СВОД_ЯНВАРЬ_11" xfId="1153"/>
    <cellStyle name="_Ком и упр 2008 01" xfId="733"/>
    <cellStyle name="_Ком и упр 2008 01_АНАЛИЗ_ВП_RUB" xfId="734"/>
    <cellStyle name="_Ком и упр 2008 01_Анализ_Выручка_ДК_2010" xfId="735"/>
    <cellStyle name="_Ком и упр 2008 01_ИТОГИ 2А_ДЕКАБРЬ 10" xfId="736"/>
    <cellStyle name="_Ком и упр 2008 01_отчет чечневу Закупки" xfId="740"/>
    <cellStyle name="_Ком и упр 2008 01_отчет чечневу Закупки_АНАЛИЗ_ВП_RUB" xfId="741"/>
    <cellStyle name="_Ком и упр 2008 01_отчет чечневу Закупки_ИТОГИ 2А_ДЕКАБРЬ 10" xfId="742"/>
    <cellStyle name="_Ком и упр 2008 01_отчет чечневу Закупки_Свод сентябрь ГК 2010г_ОБП" xfId="744"/>
    <cellStyle name="_Ком и упр 2008 01_отчет чечневу Закупки_Свод январь ГК 2011г_ОБП" xfId="745"/>
    <cellStyle name="_Ком и упр 2008 01_отчет чечневу Закупки_СВОД_ЯНВАРЬ_11" xfId="743"/>
    <cellStyle name="_Ком и упр 2008 01_Свод сентябрь ГК 2010г_ОБП" xfId="738"/>
    <cellStyle name="_Ком и упр 2008 01_Свод январь ГК 2011г_ОБП" xfId="739"/>
    <cellStyle name="_Ком и упр 2008 01_СВОД_ЯНВАРЬ_11" xfId="737"/>
    <cellStyle name="_Ком._на контр._июль" xfId="746"/>
    <cellStyle name="_Ком._на контр._июль_АНАЛИЗ_ВП_RUB" xfId="747"/>
    <cellStyle name="_Ком._на контр._июль_Анализ_Выручка_ДК_2010" xfId="748"/>
    <cellStyle name="_Ком._на контр._июль_ИТОГИ 2А_ДЕКАБРЬ 10" xfId="749"/>
    <cellStyle name="_Ком._на контр._июль_Свод сентябрь ГК 2010г_ОБП" xfId="751"/>
    <cellStyle name="_Ком._на контр._июль_Свод январь ГК 2011г_ОБП" xfId="752"/>
    <cellStyle name="_Ком._на контр._июль_СВОД_ЯНВАРЬ_11" xfId="750"/>
    <cellStyle name="_Ком.расходы_Сбыт" xfId="753"/>
    <cellStyle name="_Ком.расходы_Сбыт_с расшифровками" xfId="754"/>
    <cellStyle name="_Ком_Упр_БП_01.09.08" xfId="755"/>
    <cellStyle name="_Ком_Упр_БП_20.08.08" xfId="756"/>
    <cellStyle name="_Ком_Упр_БП_сентябрь" xfId="757"/>
    <cellStyle name="_Ком_Упр_ГО" xfId="758"/>
    <cellStyle name="_Коммерч. рабочий" xfId="759"/>
    <cellStyle name="_Контракты" xfId="760"/>
    <cellStyle name="_Копия Бюджет 2009 Бюджетная заявка представительства" xfId="761"/>
    <cellStyle name="_Копия Бюджет 2009 Бюджетная заявка представительства_АНАЛИЗ_ВП_RUB" xfId="762"/>
    <cellStyle name="_Копия Бюджет 2009 Бюджетная заявка представительства_Анализ_Выручка_ДК_2009" xfId="763"/>
    <cellStyle name="_Копия Бюджет 2009 Бюджетная заявка представительства_Анализ_Выручка_ДК_2010" xfId="764"/>
    <cellStyle name="_Копия Бюджет 2009 Бюджетная заявка представительства_ИТОГИ 2А_ДЕКАБРЬ 10" xfId="765"/>
    <cellStyle name="_Копия Бюджет 2009 Бюджетная заявка представительства_Копия Анализ_Выручка_ДК_2010" xfId="766"/>
    <cellStyle name="_Копия Бюджет 2009 Бюджетная заявка представительства_Свод сентябрь ГК 2010г_ОБП" xfId="768"/>
    <cellStyle name="_Копия Бюджет 2009 Бюджетная заявка представительства_Свод январь ГК 2011г_ОБП" xfId="769"/>
    <cellStyle name="_Копия Бюджет 2009 Бюджетная заявка представительства_СВОД_ЯНВАРЬ_11" xfId="767"/>
    <cellStyle name="_Копия ком и упр 0508 пример" xfId="776"/>
    <cellStyle name="_Копия ком и упр 0508 пример_АНАЛИЗ_ВП_RUB" xfId="777"/>
    <cellStyle name="_Копия ком и упр 0508 пример_Анализ_Выручка_ДК_2010" xfId="778"/>
    <cellStyle name="_Копия ком и упр 0508 пример_ИТОГИ 2А_ДЕКАБРЬ 10" xfId="779"/>
    <cellStyle name="_Копия ком и упр 0508 пример_Свод сентябрь ГК 2010г_ОБП" xfId="781"/>
    <cellStyle name="_Копия ком и упр 0508 пример_Свод январь ГК 2011г_ОБП" xfId="782"/>
    <cellStyle name="_Копия ком и упр 0508 пример_СВОД_ЯНВАРЬ_11" xfId="780"/>
    <cellStyle name="_Копия ком и упр 0608" xfId="783"/>
    <cellStyle name="_Копия ком и упр 0608_АНАЛИЗ_ВП_RUB" xfId="784"/>
    <cellStyle name="_Копия ком и упр 0608_Анализ_Выручка_ДК_2010" xfId="785"/>
    <cellStyle name="_Копия ком и упр 0608_ИТОГИ 2А_ДЕКАБРЬ 10" xfId="786"/>
    <cellStyle name="_Копия ком и упр 0608_Свод сентябрь ГК 2010г_ОБП" xfId="788"/>
    <cellStyle name="_Копия ком и упр 0608_Свод январь ГК 2011г_ОБП" xfId="789"/>
    <cellStyle name="_Копия ком и упр 0608_СВОД_ЯНВАРЬ_11" xfId="787"/>
    <cellStyle name="_Копия Ком_Упр_ГО_вечер" xfId="770"/>
    <cellStyle name="_Копия Копия Ком_Упр_ГО_вечер" xfId="771"/>
    <cellStyle name="_Копия ЛМЗ_ОТЧЕТ_1 кв_13.05.08" xfId="772"/>
    <cellStyle name="_Копия Отчет_прогноз 2008_15.06.08" xfId="773"/>
    <cellStyle name="_Копия ПС_22.12.08_1" xfId="774"/>
    <cellStyle name="_Копия ф11 от 7ноя (2)" xfId="790"/>
    <cellStyle name="_Копия ЭЛС_ОТЧЕТ_1кв_14.05.08" xfId="775"/>
    <cellStyle name="_Корректировка выручка и себестоимость_ Сипат" xfId="791"/>
    <cellStyle name="_Корректировка выручка и себестоимость_ Сипат_АНАЛИЗ_ВП_RUB" xfId="792"/>
    <cellStyle name="_Корректировка выручка и себестоимость_ Сипат_Анализ_Выручка_ДК_2010" xfId="793"/>
    <cellStyle name="_Корректировка выручка и себестоимость_ Сипат_ИТОГИ 2А_ДЕКАБРЬ 10" xfId="794"/>
    <cellStyle name="_Корректировка выручка и себестоимость_ Сипат_Свод сентябрь ГК 2010г_ОБП" xfId="796"/>
    <cellStyle name="_Корректировка выручка и себестоимость_ Сипат_Свод январь ГК 2011г_ОБП" xfId="797"/>
    <cellStyle name="_Корректировка выручка и себестоимость_ Сипат_СВОД_ЯНВАРЬ_11" xfId="795"/>
    <cellStyle name="_КПЭ" xfId="672"/>
    <cellStyle name="_КР" xfId="673"/>
    <cellStyle name="_КР июль" xfId="674"/>
    <cellStyle name="_КР июль_АНАЛИЗ_ВП_RUB" xfId="675"/>
    <cellStyle name="_КР июль_Анализ_Выручка_ДК_2010" xfId="676"/>
    <cellStyle name="_КР июль_ИТОГИ 2А_ДЕКАБРЬ 10" xfId="677"/>
    <cellStyle name="_КР июль_Свод сентябрь ГК 2010г_ОБП" xfId="679"/>
    <cellStyle name="_КР июль_Свод январь ГК 2011г_ОБП" xfId="680"/>
    <cellStyle name="_КР июль_СВОД_ЯНВАРЬ_11" xfId="678"/>
    <cellStyle name="_КР_АНАЛИЗ_ВП_RUB" xfId="681"/>
    <cellStyle name="_КР_Анализ_Выручка_ДК_2010" xfId="682"/>
    <cellStyle name="_КР_ИТОГИ 2А_ДЕКАБРЬ 10" xfId="683"/>
    <cellStyle name="_КР_общего плана" xfId="687"/>
    <cellStyle name="_КР_общего плана_АНАЛИЗ_ВП_RUB" xfId="688"/>
    <cellStyle name="_КР_общего плана_ИТОГИ 2А_ДЕКАБРЬ 10" xfId="689"/>
    <cellStyle name="_КР_общего плана_Свод сентябрь ГК 2010г_ОБП" xfId="691"/>
    <cellStyle name="_КР_общего плана_Свод январь ГК 2011г_ОБП" xfId="692"/>
    <cellStyle name="_КР_общего плана_СВОД_ЯНВАРЬ_11" xfId="690"/>
    <cellStyle name="_КР_Свод сентябрь ГК 2010г_ОБП" xfId="685"/>
    <cellStyle name="_КР_Свод январь ГК 2011г_ОБП" xfId="686"/>
    <cellStyle name="_КР_СВОД_ЯНВАРЬ_11" xfId="684"/>
    <cellStyle name="_КРиАХР_август" xfId="693"/>
    <cellStyle name="_КРиАХР_август_АНАЛИЗ_ВП_RUB" xfId="694"/>
    <cellStyle name="_КРиАХР_август_Анализ_Выручка_ДК_2010" xfId="695"/>
    <cellStyle name="_КРиАХР_август_ИТОГИ 2А_ДЕКАБРЬ 10" xfId="696"/>
    <cellStyle name="_КРиАХР_август_Свод сентябрь ГК 2010г_ОБП" xfId="698"/>
    <cellStyle name="_КРиАХР_август_Свод январь ГК 2011г_ОБП" xfId="699"/>
    <cellStyle name="_КРиАХР_август_СВОД_ЯНВАРЬ_11" xfId="697"/>
    <cellStyle name="_КРсмета_Сбыт_Ф-лы_Пред-ва (Кириши2)" xfId="700"/>
    <cellStyle name="_КТЗ БДР_БДДС_KPI март 1 кв" xfId="701"/>
    <cellStyle name="_Лист6" xfId="903"/>
    <cellStyle name="_ЛМЗ фин 10%" xfId="798"/>
    <cellStyle name="_ЛМЗ фин 10%_АНАЛИЗ_ВП_RUB" xfId="799"/>
    <cellStyle name="_ЛМЗ фин 10%_Анализ_Выручка_ДК_2010" xfId="800"/>
    <cellStyle name="_ЛМЗ фин 10%_ИТОГИ 2А_ДЕКАБРЬ 10" xfId="801"/>
    <cellStyle name="_ЛМЗ фин 10%_Свод сентябрь ГК 2010г_ОБП" xfId="803"/>
    <cellStyle name="_ЛМЗ фин 10%_Свод январь ГК 2011г_ОБП" xfId="804"/>
    <cellStyle name="_ЛМЗ фин 10%_СВОД_ЯНВАРЬ_11" xfId="802"/>
    <cellStyle name="_ЛМЗ_ 18 БРпр_2009 " xfId="805"/>
    <cellStyle name="_ЛМЗ_ 18 БРпр_2009 _АНАЛИЗ_ВП_RUB" xfId="806"/>
    <cellStyle name="_ЛМЗ_ 18 БРпр_2009 _Анализ_Выручка_ДК_2010" xfId="807"/>
    <cellStyle name="_ЛМЗ_ 18 БРпр_2009 _ИТОГИ 2А_ДЕКАБРЬ 10" xfId="808"/>
    <cellStyle name="_ЛМЗ_ 18 БРпр_2009 _Свод сентябрь ГК 2010г_ОБП" xfId="810"/>
    <cellStyle name="_ЛМЗ_ 18 БРпр_2009 _Свод январь ГК 2011г_ОБП" xfId="811"/>
    <cellStyle name="_ЛМЗ_ 18 БРпр_2009 _СВОД_ЯНВАРЬ_11" xfId="809"/>
    <cellStyle name="_ЛМЗ_ 25 БЗахр 2009 (сниж аморт порезана ЗП)" xfId="812"/>
    <cellStyle name="_ЛМЗ_ 25 БЗахр 2009 (сниж аморт порезана ЗП)_АНАЛИЗ_ВП_RUB" xfId="813"/>
    <cellStyle name="_ЛМЗ_ 25 БЗахр 2009 (сниж аморт порезана ЗП)_Анализ_Выручка_ДК_2010" xfId="814"/>
    <cellStyle name="_ЛМЗ_ 25 БЗахр 2009 (сниж аморт порезана ЗП)_ИТОГИ 2А_ДЕКАБРЬ 10" xfId="815"/>
    <cellStyle name="_ЛМЗ_ 25 БЗахр 2009 (сниж аморт порезана ЗП)_Свод сентябрь ГК 2010г_ОБП" xfId="817"/>
    <cellStyle name="_ЛМЗ_ 25 БЗахр 2009 (сниж аморт порезана ЗП)_Свод январь ГК 2011г_ОБП" xfId="818"/>
    <cellStyle name="_ЛМЗ_ 25 БЗахр 2009 (сниж аморт порезана ЗП)_СВОД_ЯНВАРЬ_11" xfId="816"/>
    <cellStyle name="_ЛМЗ_ 25 БЗахр 2009 (сниж аморт)" xfId="819"/>
    <cellStyle name="_ЛМЗ_ 25 БЗахр 2009 (сниж аморт)_АНАЛИЗ_ВП_RUB" xfId="820"/>
    <cellStyle name="_ЛМЗ_ 25 БЗахр 2009 (сниж аморт)_Анализ_Выручка_ДК_2010" xfId="821"/>
    <cellStyle name="_ЛМЗ_ 25 БЗахр 2009 (сниж аморт)_ИТОГИ 2А_ДЕКАБРЬ 10" xfId="822"/>
    <cellStyle name="_ЛМЗ_ 25 БЗахр 2009 (сниж аморт)_Свод сентябрь ГК 2010г_ОБП" xfId="824"/>
    <cellStyle name="_ЛМЗ_ 25 БЗахр 2009 (сниж аморт)_Свод январь ГК 2011г_ОБП" xfId="825"/>
    <cellStyle name="_ЛМЗ_ 25 БЗахр 2009 (сниж аморт)_СВОД_ЯНВАРЬ_11" xfId="823"/>
    <cellStyle name="_ЛМЗ_ 26 БЗахр 2009" xfId="826"/>
    <cellStyle name="_ЛМЗ_ 26 БЗахр 2009_АНАЛИЗ_ВП_RUB" xfId="827"/>
    <cellStyle name="_ЛМЗ_ 26 БЗахр 2009_Анализ_Выручка_ДК_2010" xfId="828"/>
    <cellStyle name="_ЛМЗ_ 26 БЗахр 2009_ИТОГИ 2А_ДЕКАБРЬ 10" xfId="829"/>
    <cellStyle name="_ЛМЗ_ 26 БЗахр 2009_Свод сентябрь ГК 2010г_ОБП" xfId="831"/>
    <cellStyle name="_ЛМЗ_ 26 БЗахр 2009_Свод январь ГК 2011г_ОБП" xfId="832"/>
    <cellStyle name="_ЛМЗ_ 26 БЗахр 2009_СВОД_ЯНВАРЬ_11" xfId="830"/>
    <cellStyle name="_ЛМЗ_ КР 2009" xfId="833"/>
    <cellStyle name="_ЛМЗ_ КР 2009_АНАЛИЗ_ВП_RUB" xfId="834"/>
    <cellStyle name="_ЛМЗ_ КР 2009_Анализ_Выручка_ДК_2010" xfId="835"/>
    <cellStyle name="_ЛМЗ_ КР 2009_ИТОГИ 2А_ДЕКАБРЬ 10" xfId="836"/>
    <cellStyle name="_ЛМЗ_ КР 2009_Свод сентябрь ГК 2010г_ОБП" xfId="838"/>
    <cellStyle name="_ЛМЗ_ КР 2009_Свод январь ГК 2011г_ОБП" xfId="839"/>
    <cellStyle name="_ЛМЗ_ КР 2009_СВОД_ЯНВАРЬ_11" xfId="837"/>
    <cellStyle name="_ЛМЗ_16БРПр_2009" xfId="840"/>
    <cellStyle name="_ЛМЗ_16БРПр_2009_АНАЛИЗ_ВП_RUB" xfId="841"/>
    <cellStyle name="_ЛМЗ_16БРПр_2009_Анализ_Выручка_ДК_2010" xfId="842"/>
    <cellStyle name="_ЛМЗ_16БРПр_2009_ИТОГИ 2А_ДЕКАБРЬ 10" xfId="843"/>
    <cellStyle name="_ЛМЗ_16БРПр_2009_Свод сентябрь ГК 2010г_ОБП" xfId="845"/>
    <cellStyle name="_ЛМЗ_16БРПр_2009_Свод январь ГК 2011г_ОБП" xfId="846"/>
    <cellStyle name="_ЛМЗ_16БРПр_2009_СВОД_ЯНВАРЬ_11" xfId="844"/>
    <cellStyle name="_ЛМЗ_17БРпрК (услуги) 01.11.08 " xfId="847"/>
    <cellStyle name="_ЛМЗ_17БРпрК (услуги) 01.11.08 _АНАЛИЗ_ВП_RUB" xfId="848"/>
    <cellStyle name="_ЛМЗ_17БРпрК (услуги) 01.11.08 _Анализ_Выручка_ДК_2010" xfId="849"/>
    <cellStyle name="_ЛМЗ_17БРпрК (услуги) 01.11.08 _ИТОГИ 2А_ДЕКАБРЬ 10" xfId="850"/>
    <cellStyle name="_ЛМЗ_17БРпрК (услуги) 01.11.08 _Свод сентябрь ГК 2010г_ОБП" xfId="852"/>
    <cellStyle name="_ЛМЗ_17БРпрК (услуги) 01.11.08 _Свод январь ГК 2011г_ОБП" xfId="853"/>
    <cellStyle name="_ЛМЗ_17БРпрК (услуги) 01.11.08 _СВОД_ЯНВАРЬ_11" xfId="851"/>
    <cellStyle name="_ЛМЗ_23БЗОпр_2009" xfId="854"/>
    <cellStyle name="_ЛМЗ_23БЗОпр_2009 (2)" xfId="855"/>
    <cellStyle name="_ЛМЗ_23БЗОпр_2009 (2)_АНАЛИЗ_ВП_RUB" xfId="856"/>
    <cellStyle name="_ЛМЗ_23БЗОпр_2009 (2)_Анализ_Выручка_ДК_2010" xfId="857"/>
    <cellStyle name="_ЛМЗ_23БЗОпр_2009 (2)_ИТОГИ 2А_ДЕКАБРЬ 10" xfId="858"/>
    <cellStyle name="_ЛМЗ_23БЗОпр_2009 (2)_Свод сентябрь ГК 2010г_ОБП" xfId="860"/>
    <cellStyle name="_ЛМЗ_23БЗОпр_2009 (2)_Свод январь ГК 2011г_ОБП" xfId="861"/>
    <cellStyle name="_ЛМЗ_23БЗОпр_2009 (2)_СВОД_ЯНВАРЬ_11" xfId="859"/>
    <cellStyle name="_ЛМЗ_23БЗОпр_2009_АНАЛИЗ_ВП_RUB" xfId="862"/>
    <cellStyle name="_ЛМЗ_23БЗОпр_2009_Анализ_Выручка_ДК_2010" xfId="863"/>
    <cellStyle name="_ЛМЗ_23БЗОпр_2009_ИТОГИ 2А_ДЕКАБРЬ 10" xfId="864"/>
    <cellStyle name="_ЛМЗ_23БЗОпр_2009_Свод сентябрь ГК 2010г_ОБП" xfId="866"/>
    <cellStyle name="_ЛМЗ_23БЗОпр_2009_Свод январь ГК 2011г_ОБП" xfId="867"/>
    <cellStyle name="_ЛМЗ_23БЗОпр_2009_СВОД_ЯНВАРЬ_11" xfId="865"/>
    <cellStyle name="_ЛМЗ_25БЗахр 2009 (снижение+перенос в рекласс и ФОТ) )" xfId="868"/>
    <cellStyle name="_ЛМЗ_25БЗахр 2009 (снижение+перенос в рекласс и ФОТ) )_АНАЛИЗ_ВП_RUB" xfId="869"/>
    <cellStyle name="_ЛМЗ_25БЗахр 2009 (снижение+перенос в рекласс и ФОТ) )_Анализ_Выручка_ДК_2010" xfId="870"/>
    <cellStyle name="_ЛМЗ_25БЗахр 2009 (снижение+перенос в рекласс и ФОТ) )_ИТОГИ 2А_ДЕКАБРЬ 10" xfId="871"/>
    <cellStyle name="_ЛМЗ_25БЗахр 2009 (снижение+перенос в рекласс и ФОТ) )_Свод сентябрь ГК 2010г_ОБП" xfId="873"/>
    <cellStyle name="_ЛМЗ_25БЗахр 2009 (снижение+перенос в рекласс и ФОТ) )_Свод январь ГК 2011г_ОБП" xfId="874"/>
    <cellStyle name="_ЛМЗ_25БЗахр 2009 (снижение+перенос в рекласс и ФОТ) )_СВОД_ЯНВАРЬ_11" xfId="872"/>
    <cellStyle name="_ЛМЗ_28БЗКомК_2009" xfId="875"/>
    <cellStyle name="_ЛМЗ_28БЗКомК_2009_АНАЛИЗ_ВП_RUB" xfId="876"/>
    <cellStyle name="_ЛМЗ_28БЗКомК_2009_Анализ_Выручка_ДК_2010" xfId="877"/>
    <cellStyle name="_ЛМЗ_28БЗКомК_2009_ИТОГИ 2А_ДЕКАБРЬ 10" xfId="878"/>
    <cellStyle name="_ЛМЗ_28БЗКомК_2009_Свод сентябрь ГК 2010г_ОБП" xfId="879"/>
    <cellStyle name="_ЛМЗ_28БЗКомК_2009_Свод январь ГК 2011г_ОБП" xfId="880"/>
    <cellStyle name="_ЛМЗ_БДР_сметы_подпись" xfId="881"/>
    <cellStyle name="_ЛМЗ_БДР_сметы_подпись_28.01.09" xfId="882"/>
    <cellStyle name="_ЛМЗ_БДР_сметы_подпись_28.01.09_АНАЛИЗ_ВП_RUB" xfId="883"/>
    <cellStyle name="_ЛМЗ_БДР_сметы_подпись_28.01.09_ИТОГИ 2А_ДЕКАБРЬ 10" xfId="884"/>
    <cellStyle name="_ЛМЗ_БДР_сметы_подпись_28.01.09_Свод сентябрь ГК 2010г_ОБП" xfId="885"/>
    <cellStyle name="_ЛМЗ_БДР_сметы_подпись_28.01.09_Свод январь ГК 2011г_ОБП" xfId="886"/>
    <cellStyle name="_ЛМЗ_БДР_сметы_подпись_АНАЛИЗ_ВП_RUB" xfId="887"/>
    <cellStyle name="_ЛМЗ_БДР_сметы_подпись_ИТОГИ 2А_ДЕКАБРЬ 10" xfId="888"/>
    <cellStyle name="_ЛМЗ_БДР_сметы_подпись_Свод сентябрь ГК 2010г_ОБП" xfId="889"/>
    <cellStyle name="_ЛМЗ_БДР_сметы_подпись_Свод январь ГК 2011г_ОБП" xfId="890"/>
    <cellStyle name="_ЛМЗ_Бюджет_2009_14.11.08" xfId="891"/>
    <cellStyle name="_ЛМЗ_Бюджет_2009_17.11.08" xfId="892"/>
    <cellStyle name="_ЛМЗ_Бюджет_27.10.08" xfId="893"/>
    <cellStyle name="_ЛМЗ_Бюджет_27.10.08_АНАЛИЗ_ВП_RUB" xfId="894"/>
    <cellStyle name="_ЛМЗ_Бюджет_27.10.08_Анализ_Выручка_ДК_2010" xfId="895"/>
    <cellStyle name="_ЛМЗ_Бюджет_27.10.08_ИТОГИ 2А_ДЕКАБРЬ 10" xfId="896"/>
    <cellStyle name="_ЛМЗ_Бюджет_27.10.08_Свод сентябрь ГК 2010г_ОБП" xfId="897"/>
    <cellStyle name="_ЛМЗ_Бюджет_27.10.08_Свод январь ГК 2011г_ОБП" xfId="898"/>
    <cellStyle name="_ЛМЗ_Бюджет_30.10.08" xfId="899"/>
    <cellStyle name="_ЛМЗ_ОТЧЕТ_10 мес_прогноз" xfId="900"/>
    <cellStyle name="_ЛМЗ_ОТЧЕТ_1квартал2008" xfId="901"/>
    <cellStyle name="_ЛМЗ_ОТЧЕТ_9 мес_прогноз_061108" xfId="902"/>
    <cellStyle name="_Максим отклонения СЕБЕСТОИМОСТЬ" xfId="904"/>
    <cellStyle name="_НАЛОГИ00" xfId="905"/>
    <cellStyle name="_ОБОРОТНЫЙ" xfId="906"/>
    <cellStyle name="_Общий_ПС" xfId="907"/>
    <cellStyle name="_Отклонения_собств производство" xfId="908"/>
    <cellStyle name="_Отчет 1 кв -для перевода" xfId="909"/>
    <cellStyle name="_Отчет 1 кв -для перевода v2" xfId="910"/>
    <cellStyle name="_Отчет для Севергрупп (2)" xfId="911"/>
    <cellStyle name="_Отчет за май_5мес_2008_25.06.08" xfId="912"/>
    <cellStyle name="_Отчет по персоналу_6мес_прогноз года" xfId="913"/>
    <cellStyle name="_Отчет_прогноз 2008_12.06.08" xfId="914"/>
    <cellStyle name="_Парики" xfId="918"/>
    <cellStyle name="_ПЕРЕПРОДАЖИ" xfId="915"/>
    <cellStyle name="_Перепродажи (90-02)" xfId="919"/>
    <cellStyle name="_Перепродажи(Сипат_прогноз+июль+август+сентябрь)" xfId="920"/>
    <cellStyle name="_Перепродажи_2009_12_10_(ДИП)_31,8" xfId="921"/>
    <cellStyle name="_Перепродажи_2009_12_25(Сипат)05.02" xfId="922"/>
    <cellStyle name="_Перепродажи_для слайда" xfId="928"/>
    <cellStyle name="_Перепродажи_для слайда_АНАЛИЗ_ВП_RUB" xfId="929"/>
    <cellStyle name="_Перепродажи_для слайда_Анализ_Выручка_ДК_2010" xfId="930"/>
    <cellStyle name="_Перепродажи_для слайда_ИТОГИ 2А_ДЕКАБРЬ 10" xfId="931"/>
    <cellStyle name="_Перепродажи_для слайда_Свод сентябрь ГК 2010г_ОБП" xfId="932"/>
    <cellStyle name="_Перепродажи_для слайда_Свод январь ГК 2011г_ОБП" xfId="933"/>
    <cellStyle name="_Перепродажи_затраты" xfId="934"/>
    <cellStyle name="_Перепродажи_затраты_АНАЛИЗ_ВП_RUB" xfId="935"/>
    <cellStyle name="_Перепродажи_затраты_Анализ_Выручка_ДК_2010" xfId="936"/>
    <cellStyle name="_Перепродажи_затраты_ИТОГИ 2А_ДЕКАБРЬ 10" xfId="937"/>
    <cellStyle name="_Перепродажи_затраты_Свод сентябрь ГК 2010г_ОБП" xfId="938"/>
    <cellStyle name="_Перепродажи_затраты_Свод январь ГК 2011г_ОБП" xfId="939"/>
    <cellStyle name="_Перепродажи_КД" xfId="923"/>
    <cellStyle name="_Перепродажи_КД_АНАЛИЗ_ВП_RUB" xfId="924"/>
    <cellStyle name="_Перепродажи_КД_ИТОГИ 2А_ДЕКАБРЬ 10" xfId="925"/>
    <cellStyle name="_Перепродажи_КД_Свод сентябрь ГК 2010г_ОБП" xfId="926"/>
    <cellStyle name="_Перепродажи_КД_Свод январь ГК 2011г_ОБП" xfId="927"/>
    <cellStyle name="_Персонал Общества" xfId="940"/>
    <cellStyle name="_Плановая себестоимость" xfId="941"/>
    <cellStyle name="_Пред-ва_05.11.08" xfId="942"/>
    <cellStyle name="_Пред-ва_05.11.08_АНАЛИЗ_ВП_RUB" xfId="943"/>
    <cellStyle name="_Пред-ва_05.11.08_Анализ_Выручка_ДК_2010" xfId="944"/>
    <cellStyle name="_Пред-ва_05.11.08_ИТОГИ 2А_ДЕКАБРЬ 10" xfId="945"/>
    <cellStyle name="_Пред-ва_05.11.08_Свод сентябрь ГК 2010г_ОБП" xfId="946"/>
    <cellStyle name="_Пред-ва_05.11.08_Свод январь ГК 2011г_ОБП" xfId="947"/>
    <cellStyle name="_Представительства" xfId="953"/>
    <cellStyle name="_Представительства_АНАЛИЗ_ВП_RUB" xfId="954"/>
    <cellStyle name="_Представительства_ИТОГИ 2А_ДЕКАБРЬ 10" xfId="955"/>
    <cellStyle name="_Представительства_Свод сентябрь ГК 2010г_ОБП" xfId="956"/>
    <cellStyle name="_Представительства_Свод январь ГК 2011г_ОБП" xfId="957"/>
    <cellStyle name="_Предст-ва_11,12,17,18,28,29 (27.10.вечер)" xfId="948"/>
    <cellStyle name="_Предст-ва_11,12,17,18,28,29 (27.10.вечер)_АНАЛИЗ_ВП_RUB" xfId="949"/>
    <cellStyle name="_Предст-ва_11,12,17,18,28,29 (27.10.вечер)_ИТОГИ 2А_ДЕКАБРЬ 10" xfId="950"/>
    <cellStyle name="_Предст-ва_11,12,17,18,28,29 (27.10.вечер)_Свод сентябрь ГК 2010г_ОБП" xfId="951"/>
    <cellStyle name="_Предст-ва_11,12,17,18,28,29 (27.10.вечер)_Свод январь ГК 2011г_ОБП" xfId="952"/>
    <cellStyle name="_ПРЕЗА  2009-1" xfId="916"/>
    <cellStyle name="_Прогноз по персоналу Общества - ИТОГ 2  от 01.11.2008" xfId="958"/>
    <cellStyle name="_Продукция 2006-2007 для таблиц в презентацию" xfId="959"/>
    <cellStyle name="_прочие" xfId="1162"/>
    <cellStyle name="_прочие (2)" xfId="1163"/>
    <cellStyle name="_прочие (2)_АНАЛИЗ_ВП_RUB" xfId="1164"/>
    <cellStyle name="_прочие (2)_Анализ_Выручка_ДК_2010" xfId="1165"/>
    <cellStyle name="_прочие (2)_ИТОГИ 2А_ДЕКАБРЬ 10" xfId="1166"/>
    <cellStyle name="_прочие (2)_Свод сентябрь ГК 2010г_ОБП" xfId="1167"/>
    <cellStyle name="_прочие (2)_Свод январь ГК 2011г_ОБП" xfId="1168"/>
    <cellStyle name="_Прочие 9 мес" xfId="960"/>
    <cellStyle name="_Прочие 9 мес_прогноз года" xfId="961"/>
    <cellStyle name="_прочие ГП_НЗП" xfId="1169"/>
    <cellStyle name="_прочие д и р 04081" xfId="1170"/>
    <cellStyle name="_прочие д и р 04081_АНАЛИЗ_ВП_RUB" xfId="1171"/>
    <cellStyle name="_прочие д и р 04081_Анализ_Выручка_ДК_2010" xfId="1172"/>
    <cellStyle name="_прочие д и р 04081_ИТОГИ 2А_ДЕКАБРЬ 10" xfId="1173"/>
    <cellStyle name="_прочие д и р 04081_Свод сентябрь ГК 2010г_ОБП" xfId="1174"/>
    <cellStyle name="_прочие д и р 04081_Свод январь ГК 2011г_ОБП" xfId="1175"/>
    <cellStyle name="_прочие д и р 0608" xfId="1176"/>
    <cellStyle name="_прочие д и р 0608_АНАЛИЗ_ВП_RUB" xfId="1177"/>
    <cellStyle name="_прочие д и р 0608_Анализ_Выручка_ДК_2010" xfId="1178"/>
    <cellStyle name="_прочие д и р 0608_ИТОГИ 2А_ДЕКАБРЬ 10" xfId="1179"/>
    <cellStyle name="_прочие д и р 0608_Свод сентябрь ГК 2010г_ОБП" xfId="1180"/>
    <cellStyle name="_прочие д и р 0608_Свод январь ГК 2011г_ОБП" xfId="1181"/>
    <cellStyle name="_прочие д и р 0708" xfId="1182"/>
    <cellStyle name="_прочие д и р 0708_АНАЛИЗ_ВП_RUB" xfId="1183"/>
    <cellStyle name="_прочие д и р 0708_Анализ_Выручка_ДК_2010" xfId="1184"/>
    <cellStyle name="_прочие д и р 0708_ИТОГИ 2А_ДЕКАБРЬ 10" xfId="1185"/>
    <cellStyle name="_прочие д и р 0708_Свод сентябрь ГК 2010г_ОБП" xfId="1186"/>
    <cellStyle name="_прочие д и р 0708_Свод январь ГК 2011г_ОБП" xfId="1187"/>
    <cellStyle name="_прочие д и р 0808" xfId="1188"/>
    <cellStyle name="_прочие д и р 0808_АНАЛИЗ_ВП_RUB" xfId="1189"/>
    <cellStyle name="_прочие д и р 0808_Анализ_Выручка_ДК_2010" xfId="1190"/>
    <cellStyle name="_прочие д и р 0808_ИТОГИ 2А_ДЕКАБРЬ 10" xfId="1191"/>
    <cellStyle name="_прочие д и р 0808_Свод сентябрь ГК 2010г_ОБП" xfId="1192"/>
    <cellStyle name="_прочие д и р 0808_Свод январь ГК 2011г_ОБП" xfId="1193"/>
    <cellStyle name="_прочие д и р 0908" xfId="1194"/>
    <cellStyle name="_прочие д и р 0908_АНАЛИЗ_ВП_RUB" xfId="1195"/>
    <cellStyle name="_прочие д и р 0908_Анализ_Выручка_ДК_2010" xfId="1196"/>
    <cellStyle name="_прочие д и р 0908_ИТОГИ 2А_ДЕКАБРЬ 10" xfId="1197"/>
    <cellStyle name="_прочие д и р 0908_Свод сентябрь ГК 2010г_ОБП" xfId="1198"/>
    <cellStyle name="_прочие д и р 0908_Свод январь ГК 2011г_ОБП" xfId="1199"/>
    <cellStyle name="_прочие_АНАЛИЗ_ВП_RUB" xfId="1200"/>
    <cellStyle name="_прочие_Анализ_Выручка_ДК_2010" xfId="1201"/>
    <cellStyle name="_прочие_ИТОГИ 2А_ДЕКАБРЬ 10" xfId="1202"/>
    <cellStyle name="_прочие_Свод сентябрь ГК 2010г_ОБП" xfId="1203"/>
    <cellStyle name="_прочие_Свод январь ГК 2011г_ОБП" xfId="1204"/>
    <cellStyle name="_ПТВ по объемам и ном-е к презе_18.08.08" xfId="917"/>
    <cellStyle name="_рабочий_КР" xfId="1205"/>
    <cellStyle name="_Расшифровка статей БУ_2007" xfId="962"/>
    <cellStyle name="_Расшифровки Б159 Б216 и счет 98" xfId="963"/>
    <cellStyle name="_Расшифровки Б159 Б216 и счет 98_Бюджет 2009 Бюджетная заявка представительства" xfId="964"/>
    <cellStyle name="_Расшифровки Б159 Б216 и счет 98_Копия Бюджет 2009 Бюджетная заявка представительства" xfId="965"/>
    <cellStyle name="_Расшифровки УСОиР(финал)" xfId="966"/>
    <cellStyle name="_Рентабельность 1 п_г_прогноз 12.08." xfId="967"/>
    <cellStyle name="_Рентабельность год" xfId="968"/>
    <cellStyle name="_Рентабельность контрактов 1 квартал" xfId="969"/>
    <cellStyle name="_Реостат БДР_БДДС_KPI март 1кв." xfId="970"/>
    <cellStyle name="_Сбыт ДАЭ" xfId="971"/>
    <cellStyle name="_Сбыт ДАЭ_АНАЛИЗ_ВП_RUB" xfId="972"/>
    <cellStyle name="_Сбыт ДАЭ_ИТОГИ 2А_ДЕКАБРЬ 10" xfId="973"/>
    <cellStyle name="_Сбыт ДАЭ_Свод сентябрь ГК 2010г_ОБП" xfId="974"/>
    <cellStyle name="_Сбыт ДАЭ_Свод январь ГК 2011г_ОБП" xfId="975"/>
    <cellStyle name="_Сбыт_КР" xfId="976"/>
    <cellStyle name="_Сбыт_КР_2009_11_27" xfId="977"/>
    <cellStyle name="_Сбыт_КР_2009_11_27_АНАЛИЗ_ВП_RUB" xfId="978"/>
    <cellStyle name="_Сбыт_КР_2009_11_27_ИТОГИ 2А_ДЕКАБРЬ 10" xfId="979"/>
    <cellStyle name="_Сбыт_КР_2009_11_27_Свод сентябрь ГК 2010г_ОБП" xfId="980"/>
    <cellStyle name="_Сбыт_КР_2009_11_27_Свод январь ГК 2011г_ОБП" xfId="981"/>
    <cellStyle name="_Сбыт_КР_2009_12_25_new_евро" xfId="982"/>
    <cellStyle name="_Сбыт_КР_2009_12_25_new_евро_АНАЛИЗ_ВП_RUB" xfId="983"/>
    <cellStyle name="_Сбыт_КР_2009_12_25_new_евро_ИТОГИ 2А_ДЕКАБРЬ 10" xfId="984"/>
    <cellStyle name="_Сбыт_КР_2009_12_25_new_евро_Свод сентябрь ГК 2010г_ОБП" xfId="985"/>
    <cellStyle name="_Сбыт_КР_2009_12_25_new_евро_Свод январь ГК 2011г_ОБП" xfId="986"/>
    <cellStyle name="_Сбыт_КР_АНАЛИЗ_ВП_RUB" xfId="987"/>
    <cellStyle name="_Сбыт_КР_Анализ_Выручка_ДК_2010" xfId="988"/>
    <cellStyle name="_Сбыт_КР_ИТОГИ 2А_ДЕКАБРЬ 10" xfId="989"/>
    <cellStyle name="_Сбыт_КР_Свод сентябрь ГК 2010г_ОБП" xfId="990"/>
    <cellStyle name="_Сбыт_КР_Свод январь ГК 2011г_ОБП" xfId="991"/>
    <cellStyle name="_Свод" xfId="992"/>
    <cellStyle name="_Свод декабрь ГК 2008г_ОБП_предв. драфт от 04.02.09г." xfId="994"/>
    <cellStyle name="_Свод Перепродажи 23.06.08" xfId="993"/>
    <cellStyle name="_Свод по АХР_2009_12_25_копия" xfId="995"/>
    <cellStyle name="_Свод по АХР_2009_12_25_копия_АНАЛИЗ_ВП_RUB" xfId="996"/>
    <cellStyle name="_Свод по АХР_2009_12_25_копия_ИТОГИ 2А_ДЕКАБРЬ 10" xfId="997"/>
    <cellStyle name="_Свод по АХР_2009_12_25_копия_Свод сентябрь ГК 2010г_ОБП" xfId="998"/>
    <cellStyle name="_Свод по АХР_2009_12_25_копия_Свод январь ГК 2011г_ОБП" xfId="999"/>
    <cellStyle name="_свод формы 8__рабочий_25.11.08" xfId="1211"/>
    <cellStyle name="_свод формы 8__рабочий_25.11.08_АНАЛИЗ_ВП_RUB" xfId="1212"/>
    <cellStyle name="_свод формы 8__рабочий_25.11.08_ИТОГИ 2А_ДЕКАБРЬ 10" xfId="1213"/>
    <cellStyle name="_свод формы 8__рабочий_25.11.08_Свод сентябрь ГК 2010г_ОБП" xfId="1214"/>
    <cellStyle name="_свод формы 8__рабочий_25.11.08_Свод январь ГК 2011г_ОБП" xfId="1215"/>
    <cellStyle name="_свод формы 8_22.11.08_внеш компл" xfId="1206"/>
    <cellStyle name="_свод формы 8_22.11.08_внеш компл_АНАЛИЗ_ВП_RUB" xfId="1207"/>
    <cellStyle name="_свод формы 8_22.11.08_внеш компл_ИТОГИ 2А_ДЕКАБРЬ 10" xfId="1208"/>
    <cellStyle name="_свод формы 8_22.11.08_внеш компл_Свод сентябрь ГК 2010г_ОБП" xfId="1209"/>
    <cellStyle name="_свод формы 8_22.11.08_внеш компл_Свод январь ГК 2011г_ОБП" xfId="1210"/>
    <cellStyle name="_свод формы 8_внеш компл_25.11.08" xfId="1216"/>
    <cellStyle name="_свод формы 8_внеш компл_25.11.08_АНАЛИЗ_ВП_RUB" xfId="1217"/>
    <cellStyle name="_свод формы 8_внеш компл_25.11.08_Анализ_Выручка_ДК_2010" xfId="1218"/>
    <cellStyle name="_свод формы 8_внеш компл_25.11.08_ИТОГИ 2А_ДЕКАБРЬ 10" xfId="1219"/>
    <cellStyle name="_свод формы 8_внеш компл_25.11.08_Свод сентябрь ГК 2010г_ОБП" xfId="1220"/>
    <cellStyle name="_свод формы 8_внеш компл_25.11.08_Свод январь ГК 2011г_ОБП" xfId="1221"/>
    <cellStyle name="_Свод_выручка_2009_101208_курс 32 38" xfId="1000"/>
    <cellStyle name="_Свод_выручка_2009_300109_курс 32 38" xfId="1001"/>
    <cellStyle name="_Свод_исх_през v1_янв фев_на 11.04.08" xfId="1002"/>
    <cellStyle name="_Свод_по_дирекциям" xfId="1003"/>
    <cellStyle name="_Свод_списаний и поступлений_02.12.08" xfId="1004"/>
    <cellStyle name="_Сводный файл 9мес_год _ основной отчет" xfId="1005"/>
    <cellStyle name="_Списания 2009 после секвестра" xfId="1006"/>
    <cellStyle name="_Списания 2009 с разбивкой" xfId="1007"/>
    <cellStyle name="_Справочник кодов АСУ-ЭНЕРГО" xfId="1008"/>
    <cellStyle name="_Справочник кодов АСУ-ЭНЕРГО_АНАЛИЗ_ВП_RUB" xfId="1009"/>
    <cellStyle name="_Справочник кодов АСУ-ЭНЕРГО_Анализ_Выручка_ДК_2010" xfId="1010"/>
    <cellStyle name="_Справочник кодов АСУ-ЭНЕРГО_ИТОГИ 2А_ДЕКАБРЬ 10" xfId="1011"/>
    <cellStyle name="_Справочник кодов АСУ-ЭНЕРГО_Свод сентябрь ГК 2010г_ОБП" xfId="1012"/>
    <cellStyle name="_Справочник кодов АСУ-ЭНЕРГО_Свод январь ГК 2011г_ОБП" xfId="1013"/>
    <cellStyle name="_сс" xfId="1222"/>
    <cellStyle name="_Таблицы в презентацию" xfId="1020"/>
    <cellStyle name="_Таблицы в презентацию для Правления 13.09.2007" xfId="1021"/>
    <cellStyle name="_ТРУД" xfId="1014"/>
    <cellStyle name="_ТТЦ оригинал (2)" xfId="1015"/>
    <cellStyle name="_ТТЦ оригинал (2)_Заявки РТО 2009 инструмент" xfId="1016"/>
    <cellStyle name="_ТТЦ оригинал (2)_Материалы блок 8" xfId="1017"/>
    <cellStyle name="_ТТЦ оригинал (2)_РТО  заявка 2010" xfId="1018"/>
    <cellStyle name="_ТТЦ оригинал (2)_Сводный бюджет 2009 5 редакция (09.07.08)" xfId="1019"/>
    <cellStyle name="_уменьшение  сметы спортклуба" xfId="1223"/>
    <cellStyle name="_УСОиР бюджет 2009 по статьям_все отделы" xfId="1022"/>
    <cellStyle name="_ф 11,12 ДС_18.11.08" xfId="1224"/>
    <cellStyle name="_ф 11,12 ДС_18.11.08_АНАЛИЗ_ВП_RUB" xfId="1225"/>
    <cellStyle name="_ф 11,12 ДС_18.11.08_ИТОГИ 2А_ДЕКАБРЬ 10" xfId="1226"/>
    <cellStyle name="_ф 11,12 ДС_18.11.08_Свод сентябрь ГК 2010г_ОБП" xfId="1227"/>
    <cellStyle name="_ф 11,12 ДС_18.11.08_Свод январь ГК 2011г_ОБП" xfId="1228"/>
    <cellStyle name="_ф 7,11,12 ДС_18.11.08" xfId="1229"/>
    <cellStyle name="_ф 7,11,12 ДС_18.11.08_АНАЛИЗ_ВП_RUB" xfId="1230"/>
    <cellStyle name="_ф 7,11,12 ДС_18.11.08_ИТОГИ 2А_ДЕКАБРЬ 10" xfId="1231"/>
    <cellStyle name="_ф 7,11,12 ДС_18.11.08_Свод сентябрь ГК 2010г_ОБП" xfId="1232"/>
    <cellStyle name="_ф 7,11,12 ДС_18.11.08_Свод январь ГК 2011г_ОБП" xfId="1233"/>
    <cellStyle name="_ф. 11 2009" xfId="1234"/>
    <cellStyle name="_ф. 11 2009_АНАЛИЗ_ВП_RUB" xfId="1235"/>
    <cellStyle name="_ф. 11 2009_Анализ_Выручка_ДК_2010" xfId="1236"/>
    <cellStyle name="_ф. 11 2009_ИТОГИ 2А_ДЕКАБРЬ 10" xfId="1237"/>
    <cellStyle name="_ф. 11 2009_Свод сентябрь ГК 2010г_ОБП" xfId="1238"/>
    <cellStyle name="_ф. 11 2009_Свод январь ГК 2011г_ОБП" xfId="1239"/>
    <cellStyle name="_ф. 12 от 12.11.08 (без накл.)" xfId="1240"/>
    <cellStyle name="_ф. 12 от 12.11.08 (без накл.)_АНАЛИЗ_ВП_RUB" xfId="1241"/>
    <cellStyle name="_ф. 12 от 12.11.08 (без накл.)_ИТОГИ 2А_ДЕКАБРЬ 10" xfId="1242"/>
    <cellStyle name="_ф. 12 от 12.11.08 (без накл.)_Свод сентябрь ГК 2010г_ОБП" xfId="1243"/>
    <cellStyle name="_ф. 12 от 12.11.08 (без накл.)_Свод январь ГК 2011г_ОБП" xfId="1244"/>
    <cellStyle name="_ф. 2.1 прогноз 2007 (вариант 2)" xfId="1245"/>
    <cellStyle name="_ф.12 от 12.11.08 (без накл.)" xfId="1246"/>
    <cellStyle name="_ф.12 от 12.11.08 (без накл.)_АНАЛИЗ_ВП_RUB" xfId="1247"/>
    <cellStyle name="_ф.12 от 12.11.08 (без накл.)_ИТОГИ 2А_ДЕКАБРЬ 10" xfId="1248"/>
    <cellStyle name="_ф.12 от 12.11.08 (без накл.)_Свод сентябрь ГК 2010г_ОБП" xfId="1249"/>
    <cellStyle name="_ф.12 от 12.11.08 (без накл.)_Свод январь ГК 2011г_ОБП" xfId="1250"/>
    <cellStyle name="_ф.12_ПС_14.11.08" xfId="1251"/>
    <cellStyle name="_ф.12_ПС_14.11.08_АНАЛИЗ_ВП_RUB" xfId="1252"/>
    <cellStyle name="_ф.12_ПС_14.11.08_ИТОГИ 2А_ДЕКАБРЬ 10" xfId="1253"/>
    <cellStyle name="_ф.12_ПС_14.11.08_Свод сентябрь ГК 2010г_ОБП" xfId="1254"/>
    <cellStyle name="_ф.12_ПС_14.11.08_Свод январь ГК 2011г_ОБП" xfId="1255"/>
    <cellStyle name="_ф111314 ЛМЗ_12 11 08(1)" xfId="1256"/>
    <cellStyle name="_ф111314 ЛМЗ_12 11 08(1)_АНАЛИЗ_ВП_RUB" xfId="1257"/>
    <cellStyle name="_ф111314 ЛМЗ_12 11 08(1)_Анализ_Выручка_ДК_2010" xfId="1258"/>
    <cellStyle name="_ф111314 ЛМЗ_12 11 08(1)_ИТОГИ 2А_ДЕКАБРЬ 10" xfId="1259"/>
    <cellStyle name="_ф111314 ЛМЗ_12 11 08(1)_Свод сентябрь ГК 2010г_ОБП" xfId="1260"/>
    <cellStyle name="_ф111314 ЛМЗ_12 11 08(1)_Свод январь ГК 2011г_ОБП" xfId="1261"/>
    <cellStyle name="_Ф11ОПЛ~1" xfId="1023"/>
    <cellStyle name="_Ф11ОПЛ~1_Grant01" xfId="1024"/>
    <cellStyle name="_Форма 12 _БДР_отпр_3 вар" xfId="1025"/>
    <cellStyle name="_Форма 12 _БДР_отпр_3 вар_АНАЛИЗ_ВП_RUB" xfId="1026"/>
    <cellStyle name="_Форма 12 _БДР_отпр_3 вар_ИТОГИ 2А_ДЕКАБРЬ 10" xfId="1027"/>
    <cellStyle name="_Форма 12 _БДР_отпр_3 вар_Свод сентябрь ГК 2010г_ОБП" xfId="1028"/>
    <cellStyle name="_Форма 12 _БДР_отпр_3 вар_Свод январь ГК 2011г_ОБП" xfId="1029"/>
    <cellStyle name="_форма 3_отпр" xfId="1262"/>
    <cellStyle name="_Форма 4РЧР (расчет численности)" xfId="1030"/>
    <cellStyle name="_Форма 4РЧР (расчет численности)_АНАЛИЗ_ВП_RUB" xfId="1031"/>
    <cellStyle name="_Форма 4РЧР (расчет численности)_Анализ_Выручка_ДК_2010" xfId="1032"/>
    <cellStyle name="_Форма 4РЧР (расчет численности)_ИТОГИ 2А_ДЕКАБРЬ 10" xfId="1033"/>
    <cellStyle name="_Форма 4РЧР (расчет численности)_Свод сентябрь ГК 2010г_ОБП" xfId="1034"/>
    <cellStyle name="_Форма 4РЧР (расчет численности)_Свод январь ГК 2011г_ОБП" xfId="1035"/>
    <cellStyle name="_Форма 7 ДИП перепродажи 22.10.08" xfId="1036"/>
    <cellStyle name="_Форма ДЭФ с пов 10%" xfId="1037"/>
    <cellStyle name="_Форма ДЭФ с пов 10%_АНАЛИЗ_ВП_RUB" xfId="1038"/>
    <cellStyle name="_Форма ДЭФ с пов 10%_Анализ_Выручка_ДК_2010" xfId="1039"/>
    <cellStyle name="_Форма ДЭФ с пов 10%_ИТОГИ 2А_ДЕКАБРЬ 10" xfId="1040"/>
    <cellStyle name="_Форма ДЭФ с пов 10%_Свод сентябрь ГК 2010г_ОБП" xfId="1041"/>
    <cellStyle name="_Форма ДЭФ с пов 10%_Свод январь ГК 2011г_ОБП" xfId="1042"/>
    <cellStyle name="_форма_17.X._проект_30.09" xfId="1263"/>
    <cellStyle name="_форма_23БЗ_11 12 08 (2-я корр ЗП и РЭН)" xfId="1264"/>
    <cellStyle name="_форма_СМ_23 БЗОПР" xfId="1265"/>
    <cellStyle name="_форма_СМ_23 БЗОПР_АНАЛИЗ_ВП_RUB" xfId="1266"/>
    <cellStyle name="_форма_СМ_23 БЗОПР_Анализ_Выручка_ДК_2010" xfId="1267"/>
    <cellStyle name="_форма_СМ_23 БЗОПР_ИТОГИ 2А_ДЕКАБРЬ 10" xfId="1268"/>
    <cellStyle name="_форма_СМ_23 БЗОПР_Свод сентябрь ГК 2010г_ОБП" xfId="1269"/>
    <cellStyle name="_форма_СМ_23 БЗОПР_Свод январь ГК 2011г_ОБП" xfId="1270"/>
    <cellStyle name="_форма_СМ_23_вспом_" xfId="1271"/>
    <cellStyle name="_форма_СМ_23_вспом__АНАЛИЗ_ВП_RUB" xfId="1272"/>
    <cellStyle name="_форма_СМ_23_вспом__Анализ_Выручка_ДК_2010" xfId="1273"/>
    <cellStyle name="_форма_СМ_23_вспом__ИТОГИ 2А_ДЕКАБРЬ 10" xfId="1274"/>
    <cellStyle name="_форма_СМ_23_вспом__Свод сентябрь ГК 2010г_ОБП" xfId="1275"/>
    <cellStyle name="_форма_СМ_23_вспом__Свод январь ГК 2011г_ОБП" xfId="1276"/>
    <cellStyle name="_Форма14-22.10.08" xfId="1043"/>
    <cellStyle name="_Форма7 ЛМЗ_29.10.08" xfId="1044"/>
    <cellStyle name="_Форма7(от 28.10.08)последняя" xfId="1045"/>
    <cellStyle name="_Формат бюджета_СМ_2009 вер1" xfId="1046"/>
    <cellStyle name="_Формат бюджета_СМ_2009 вер1_Бюджет 2009 Бюджетная заявка представительства" xfId="1047"/>
    <cellStyle name="_Формат бюджета_СМ_2009 вер1_Копия Бюджет 2009 Бюджетная заявка представительства" xfId="1048"/>
    <cellStyle name="_Формы бюджета" xfId="1049"/>
    <cellStyle name="_Формы бюджета_АНАЛИЗ_ВП_RUB" xfId="1050"/>
    <cellStyle name="_Формы бюджета_Анализ_Выручка_ДК_2010" xfId="1051"/>
    <cellStyle name="_Формы бюджета_ИТОГИ 2А_ДЕКАБРЬ 10" xfId="1052"/>
    <cellStyle name="_Формы бюджета_Свод сентябрь ГК 2010г_ОБП" xfId="1053"/>
    <cellStyle name="_Формы бюджета_Свод январь ГК 2011г_ОБП" xfId="1054"/>
    <cellStyle name="_Эконом.проектов ДИП для отчета 1 кв." xfId="1078"/>
    <cellStyle name="_ЭЛС_БДР_сметы_подпись" xfId="1055"/>
    <cellStyle name="_ЭЛС_БДР_сметы_подпись_АНАЛИЗ_ВП_RUB" xfId="1056"/>
    <cellStyle name="_ЭЛС_БДР_сметы_подпись_ИТОГИ 2А_ДЕКАБРЬ 10" xfId="1057"/>
    <cellStyle name="_ЭЛС_БДР_сметы_подпись_Свод сентябрь ГК 2010г_ОБП" xfId="1058"/>
    <cellStyle name="_ЭЛС_БДР_сметы_подпись_Свод январь ГК 2011г_ОБП" xfId="1059"/>
    <cellStyle name="_ЭЛС_Бюджет_13.11.08" xfId="1060"/>
    <cellStyle name="_ЭЛС_Бюджет_13.11.08_АНАЛИЗ_ВП_RUB" xfId="1061"/>
    <cellStyle name="_ЭЛС_Бюджет_13.11.08_ИТОГИ 2А_ДЕКАБРЬ 10" xfId="1062"/>
    <cellStyle name="_ЭЛС_Бюджет_13.11.08_Свод сентябрь ГК 2010г_ОБП" xfId="1063"/>
    <cellStyle name="_ЭЛС_Бюджет_13.11.08_Свод январь ГК 2011г_ОБП" xfId="1064"/>
    <cellStyle name="_ЭЛС_Бюджет_2009_17.11.08" xfId="1065"/>
    <cellStyle name="_ЭЛС_Бюджет_2009_17.11.08_АНАЛИЗ_ВП_RUB" xfId="1066"/>
    <cellStyle name="_ЭЛС_Бюджет_2009_17.11.08_ИТОГИ 2А_ДЕКАБРЬ 10" xfId="1067"/>
    <cellStyle name="_ЭЛС_Бюджет_2009_17.11.08_Свод сентябрь ГК 2010г_ОБП" xfId="1068"/>
    <cellStyle name="_ЭЛС_Бюджет_2009_17.11.08_Свод январь ГК 2011г_ОБП" xfId="1069"/>
    <cellStyle name="_ЭЛС_ОТЧЕТ_ 9 мес_прогноз" xfId="1070"/>
    <cellStyle name="_ЭЛС_отчет_1кв_07.05.08" xfId="1072"/>
    <cellStyle name="_ЭЛС_сметы_подпись_23.01.09" xfId="1073"/>
    <cellStyle name="_ЭЛС_сметы_подпись_23.01.09_АНАЛИЗ_ВП_RUB" xfId="1074"/>
    <cellStyle name="_ЭЛС_сметы_подпись_23.01.09_ИТОГИ 2А_ДЕКАБРЬ 10" xfId="1075"/>
    <cellStyle name="_ЭЛС_сметы_подпись_23.01.09_Свод сентябрь ГК 2010г_ОБП" xfId="1076"/>
    <cellStyle name="_ЭЛС_сметы_подпись_23.01.09_Свод январь ГК 2011г_ОБП" xfId="1077"/>
    <cellStyle name="_ЭЛС_ФОРМАТ_ОТЧЕТ_прогноз_13.08.08" xfId="1071"/>
    <cellStyle name="_ЮНГ_расш 12 мес. СОФИ" xfId="1079"/>
    <cellStyle name="_ЮНГ_расш 12 мес. СОФИ_Бюджет 2009 Бюджетная заявка представительства" xfId="1080"/>
    <cellStyle name="_январь 09_АНАЛИЗ_ВП_RUB" xfId="1277"/>
    <cellStyle name="_январь 09_ИТОГИ 2А_ДЕКАБРЬ 10" xfId="1278"/>
    <cellStyle name="_январь 09_Свод сентябрь ГК 2010г_ОБП" xfId="1279"/>
    <cellStyle name="_январь 09_Свод январь ГК 2011г_ОБП" xfId="1280"/>
    <cellStyle name="£ BP" xfId="1476"/>
    <cellStyle name="¥ JY" xfId="1477"/>
    <cellStyle name="=C:\WINNT\SYSTEM32\COMMAND.COM" xfId="55"/>
    <cellStyle name="0_Decimal" xfId="2"/>
    <cellStyle name="0_Decimal_ MC" xfId="3"/>
    <cellStyle name="0_Decimal_2004OB MC" xfId="4"/>
    <cellStyle name="0_Decimal_financez" xfId="5"/>
    <cellStyle name="0_Decimal_kz_dom_versus" xfId="6"/>
    <cellStyle name="0_Decimal_LE curr impact" xfId="7"/>
    <cellStyle name="0_Decimal_LE rev &amp; Cost" xfId="8"/>
    <cellStyle name="0_Decimal_MC Vol.Mix Var" xfId="9"/>
    <cellStyle name="0_Decimal_MC Vol.Mix Var LE" xfId="10"/>
    <cellStyle name="0_Decimal_MC Vol.Mix Var OB" xfId="11"/>
    <cellStyle name="0_Decimal_ob price impact" xfId="12"/>
    <cellStyle name="0_Decimal_OCI" xfId="13"/>
    <cellStyle name="0_Decimal_OCI Var analys OB" xfId="14"/>
    <cellStyle name="0_Decimal_P&amp;L - Kazakhstan" xfId="15"/>
    <cellStyle name="0_Decimal_Rev" xfId="16"/>
    <cellStyle name="0_Decimal_Rev vs RF" xfId="17"/>
    <cellStyle name="0_Decimal_Rv var OB" xfId="18"/>
    <cellStyle name="0_Decimal_Sheet1" xfId="19"/>
    <cellStyle name="0_Decimal_Sheet2" xfId="20"/>
    <cellStyle name="0_Decimal_Sheet3" xfId="21"/>
    <cellStyle name="0_Decimal_Sheet4" xfId="22"/>
    <cellStyle name="0_Decimal_Sheet5" xfId="23"/>
    <cellStyle name="0_Decimal_Sheet6" xfId="24"/>
    <cellStyle name="0_Decimal_Total79082002" xfId="25"/>
    <cellStyle name="0_Decimal_Volume OB" xfId="26"/>
    <cellStyle name="0_Decimal_Volume, Revenue and CoS variances" xfId="27"/>
    <cellStyle name="0_Decimal_Volumes and revenue, CoS total 1" xfId="28"/>
    <cellStyle name="1.0 TITLE" xfId="29"/>
    <cellStyle name="1.1 TITLE" xfId="30"/>
    <cellStyle name="1_Decimal" xfId="31"/>
    <cellStyle name="1_Decimal_financez" xfId="32"/>
    <cellStyle name="1Normal" xfId="33"/>
    <cellStyle name="2_Decimal" xfId="39"/>
    <cellStyle name="2_Decimal_financez" xfId="40"/>
    <cellStyle name="2_Decimal_SP7908" xfId="41"/>
    <cellStyle name="20% - Accent2" xfId="34"/>
    <cellStyle name="20% - Accent3" xfId="35"/>
    <cellStyle name="20% - Accent4" xfId="36"/>
    <cellStyle name="20% - Accent5" xfId="37"/>
    <cellStyle name="20% - Accent6" xfId="38"/>
    <cellStyle name="40% - Accent1" xfId="42"/>
    <cellStyle name="40% - Accent2" xfId="43"/>
    <cellStyle name="40% - Accent3" xfId="44"/>
    <cellStyle name="40% - Accent4" xfId="45"/>
    <cellStyle name="40% - Accent5" xfId="46"/>
    <cellStyle name="40% - Accent6" xfId="47"/>
    <cellStyle name="60% - Accent1" xfId="48"/>
    <cellStyle name="60% - Accent2" xfId="49"/>
    <cellStyle name="60% - Accent3" xfId="50"/>
    <cellStyle name="60% - Accent4" xfId="51"/>
    <cellStyle name="60% - Accent5" xfId="52"/>
    <cellStyle name="60% - Accent6" xfId="53"/>
    <cellStyle name="8" xfId="54"/>
    <cellStyle name="A3 297 x 420 mm" xfId="1281"/>
    <cellStyle name="Accent1" xfId="1282"/>
    <cellStyle name="Accent2" xfId="1283"/>
    <cellStyle name="Accent3" xfId="1284"/>
    <cellStyle name="Accent4" xfId="1285"/>
    <cellStyle name="Accent5" xfId="1286"/>
    <cellStyle name="Accent6" xfId="1287"/>
    <cellStyle name="AeE­ [0]_INQUIRY ¿µ¾÷AßAø " xfId="1288"/>
    <cellStyle name="AeE­_INQUIRY ¿µ¾÷AßAø " xfId="1289"/>
    <cellStyle name="Anna" xfId="1290"/>
    <cellStyle name="Assumption" xfId="1291"/>
    <cellStyle name="AÞ¸¶ [0]_INQUIRY ¿µ¾÷AßAø " xfId="1292"/>
    <cellStyle name="AÞ¸¶_INQUIRY ¿µ¾÷AßAø " xfId="1293"/>
    <cellStyle name="Bad 1" xfId="1294"/>
    <cellStyle name="Body" xfId="1295"/>
    <cellStyle name="Bold/Border" xfId="1296"/>
    <cellStyle name="Border Heavy" xfId="1297"/>
    <cellStyle name="Border Thin" xfId="1298"/>
    <cellStyle name="Bullet" xfId="1299"/>
    <cellStyle name="C?AØ_¿µ¾÷CoE² " xfId="1300"/>
    <cellStyle name="Calculation" xfId="1301"/>
    <cellStyle name="CALDAS" xfId="1302"/>
    <cellStyle name="cd" xfId="1303"/>
    <cellStyle name="Check Cell" xfId="1304"/>
    <cellStyle name="Code" xfId="1305"/>
    <cellStyle name="Code Section" xfId="1306"/>
    <cellStyle name="ColC" xfId="1307"/>
    <cellStyle name="ColD" xfId="1308"/>
    <cellStyle name="Comma  - Style1" xfId="1309"/>
    <cellStyle name="Comma  - Style2" xfId="1310"/>
    <cellStyle name="Comma  - Style3" xfId="1311"/>
    <cellStyle name="Comma  - Style4" xfId="1312"/>
    <cellStyle name="Comma  - Style5" xfId="1313"/>
    <cellStyle name="Comma  - Style6" xfId="1314"/>
    <cellStyle name="Comma  - Style7" xfId="1315"/>
    <cellStyle name="Comma  - Style8" xfId="1316"/>
    <cellStyle name="Comma_2007 Projections (August 19,2007) final" xfId="1318"/>
    <cellStyle name="Comma0" xfId="1317"/>
    <cellStyle name="Comment" xfId="1319"/>
    <cellStyle name="Currency [$0]" xfId="1320"/>
    <cellStyle name="Currency [£0]" xfId="1326"/>
    <cellStyle name="Currency [0]OBRANDINC" xfId="1321"/>
    <cellStyle name="Currency [0]OBRANDINC (2)" xfId="1322"/>
    <cellStyle name="Currency [0]OBRANDINC_Заявки РТО 2009 инструмент" xfId="1323"/>
    <cellStyle name="Currency [0]OLists" xfId="1324"/>
    <cellStyle name="Currency [1]" xfId="1325"/>
    <cellStyle name="Currency0" xfId="1327"/>
    <cellStyle name="Dash" xfId="1328"/>
    <cellStyle name="Date" xfId="1329"/>
    <cellStyle name="Dec_0" xfId="1330"/>
    <cellStyle name="dohm" xfId="1331"/>
    <cellStyle name="dohm1" xfId="1332"/>
    <cellStyle name="dohm2" xfId="1333"/>
    <cellStyle name="Dollar" xfId="1334"/>
    <cellStyle name="Empty1" xfId="1335"/>
    <cellStyle name="Error_Check" xfId="1336"/>
    <cellStyle name="ErrorMessage" xfId="1337"/>
    <cellStyle name="Euro" xfId="1338"/>
    <cellStyle name="Ex_MISTO" xfId="1339"/>
    <cellStyle name="Excel.Chart" xfId="1340"/>
    <cellStyle name="Excel.Chart 2" xfId="1341"/>
    <cellStyle name="Explanation" xfId="1342"/>
    <cellStyle name="Explanatory Text" xfId="1343"/>
    <cellStyle name="First Column" xfId="1344"/>
    <cellStyle name="Fixed" xfId="1345"/>
    <cellStyle name="fred" xfId="1346"/>
    <cellStyle name="Fred%" xfId="1347"/>
    <cellStyle name="FRF" xfId="1348"/>
    <cellStyle name="Good 2" xfId="1349"/>
    <cellStyle name="Grey" xfId="1350"/>
    <cellStyle name="headcount" xfId="1351"/>
    <cellStyle name="headcount1" xfId="1352"/>
    <cellStyle name="HEADER" xfId="1353"/>
    <cellStyle name="Header1" xfId="1354"/>
    <cellStyle name="Header2" xfId="1355"/>
    <cellStyle name="Heading 1 6" xfId="1356"/>
    <cellStyle name="Heading 2 7" xfId="1357"/>
    <cellStyle name="Heading 3" xfId="1358"/>
    <cellStyle name="Heading 4" xfId="1359"/>
    <cellStyle name="Heading 5" xfId="1360"/>
    <cellStyle name="Heading_2006 Projections (Oct.9.2006)" xfId="1363"/>
    <cellStyle name="Heading2" xfId="1361"/>
    <cellStyle name="Heading3" xfId="1362"/>
    <cellStyle name="Headings" xfId="1364"/>
    <cellStyle name="HIGHLIGHT" xfId="1365"/>
    <cellStyle name="Hyperlink seguido_COF" xfId="1366"/>
    <cellStyle name="Hyperlink_Interest on Kazakhmys Finance PLC loan" xfId="1367"/>
    <cellStyle name="Iau?iue_drnrcodiaec e in?lno cr 1999 aia" xfId="1368"/>
    <cellStyle name="Îáű÷íűé_ďîńëĺäí (2)" xfId="1478"/>
    <cellStyle name="Input" xfId="1369"/>
    <cellStyle name="Input [yellow]" xfId="1370"/>
    <cellStyle name="Input Box" xfId="1371"/>
    <cellStyle name="Input_BG Operating  Budget 2006-2007 with HLBV (10-27-2005)" xfId="1372"/>
    <cellStyle name="InputComma" xfId="1373"/>
    <cellStyle name="inputdate" xfId="1374"/>
    <cellStyle name="inputpercent" xfId="1375"/>
    <cellStyle name="Labels" xfId="1376"/>
    <cellStyle name="Linked Cell" xfId="1377"/>
    <cellStyle name="Migliaia (0)" xfId="1378"/>
    <cellStyle name="Millares [0]_Deudas EDC 122001" xfId="1379"/>
    <cellStyle name="Millares_Acuerdo definitivo para el MEM 19 de Octubre v5" xfId="1380"/>
    <cellStyle name="Milliers [0]_EDYAN" xfId="1381"/>
    <cellStyle name="Milliers_EDYAN" xfId="1382"/>
    <cellStyle name="Moeda [0]_0701_Amortiz Difer SpotMarket - Urug" xfId="1383"/>
    <cellStyle name="Moeda_0701_Amortiz Difer SpotMarket - Urug" xfId="1384"/>
    <cellStyle name="Moneda [0]_EDC 2002 v6 Versión Definitiva" xfId="1385"/>
    <cellStyle name="Moneda_FINAL-10" xfId="1386"/>
    <cellStyle name="Monétaire [0]_EDYAN" xfId="1387"/>
    <cellStyle name="Monétaire_EDYAN" xfId="1388"/>
    <cellStyle name="Multiple" xfId="1389"/>
    <cellStyle name="Name" xfId="1390"/>
    <cellStyle name="Neutral 8" xfId="1391"/>
    <cellStyle name="Nining" xfId="1392"/>
    <cellStyle name="no dec" xfId="1393"/>
    <cellStyle name="Norma11l" xfId="1394"/>
    <cellStyle name="Norma11l 2" xfId="1395"/>
    <cellStyle name="Norma11l_БДР БДДС ДСО_Южная ТЭЦ-22 (20100248) 2011_05_31" xfId="1396"/>
    <cellStyle name="Normal - Style1" xfId="1397"/>
    <cellStyle name="Normal_2003-2007 Var Margin" xfId="1398"/>
    <cellStyle name="normalPercent" xfId="1399"/>
    <cellStyle name="normбlnм_laroux" xfId="1400"/>
    <cellStyle name="nornPercent" xfId="1401"/>
    <cellStyle name="Note 9" xfId="1402"/>
    <cellStyle name="Ňűń˙÷č_I ęâŕđňŕë99" xfId="1479"/>
    <cellStyle name="Output" xfId="1403"/>
    <cellStyle name="Outputs (Locked)" xfId="1404"/>
    <cellStyle name="Page Heading Large" xfId="1405"/>
    <cellStyle name="Page Heading Small" xfId="1406"/>
    <cellStyle name="Pattern" xfId="1407"/>
    <cellStyle name="Pattern 2" xfId="1408"/>
    <cellStyle name="Percent (0)" xfId="1409"/>
    <cellStyle name="Percent [2]" xfId="1412"/>
    <cellStyle name="Percent 0.00%" xfId="1410"/>
    <cellStyle name="Percent 2" xfId="1411"/>
    <cellStyle name="Percent Hard" xfId="1413"/>
    <cellStyle name="Percent_FA register working" xfId="1414"/>
    <cellStyle name="PercentFormat" xfId="1415"/>
    <cellStyle name="Porcentual_Deudas EDC 122001" xfId="1416"/>
    <cellStyle name="PSChar" xfId="1417"/>
    <cellStyle name="PSDate" xfId="1418"/>
    <cellStyle name="PSDec" xfId="1419"/>
    <cellStyle name="PSHeading" xfId="1420"/>
    <cellStyle name="PSInt" xfId="1421"/>
    <cellStyle name="PSSpacer" xfId="1422"/>
    <cellStyle name="Range Name" xfId="1423"/>
    <cellStyle name="RangeName" xfId="1424"/>
    <cellStyle name="RATNA" xfId="1425"/>
    <cellStyle name="Relative" xfId="1426"/>
    <cellStyle name="Results" xfId="1427"/>
    <cellStyle name="Rubles" xfId="1428"/>
    <cellStyle name="Russian Normal" xfId="1429"/>
    <cellStyle name="SAPBEXaggData" xfId="1430"/>
    <cellStyle name="SAPBEXaggItem" xfId="1431"/>
    <cellStyle name="SAPBEXstdData" xfId="1432"/>
    <cellStyle name="SAPBEXstdItem" xfId="1433"/>
    <cellStyle name="Sep. milhar [0]" xfId="1434"/>
    <cellStyle name="Separador de milhares [0]_COF" xfId="1435"/>
    <cellStyle name="Separador de milhares_COF" xfId="1436"/>
    <cellStyle name="Separator" xfId="1437"/>
    <cellStyle name="Separator2" xfId="1438"/>
    <cellStyle name="Shaded" xfId="1439"/>
    <cellStyle name="STYL1 - Style1" xfId="1440"/>
    <cellStyle name="Style 1" xfId="1441"/>
    <cellStyle name="SubHeading 1" xfId="1442"/>
    <cellStyle name="SubHeading 2" xfId="1443"/>
    <cellStyle name="summation" xfId="1444"/>
    <cellStyle name="Table Col Head" xfId="1445"/>
    <cellStyle name="Table Sub Head" xfId="1446"/>
    <cellStyle name="Table Title" xfId="1447"/>
    <cellStyle name="Table Units" xfId="1448"/>
    <cellStyle name="Temp1" xfId="1449"/>
    <cellStyle name="Tickmark" xfId="1450"/>
    <cellStyle name="TimeLine" xfId="1451"/>
    <cellStyle name="Times New Roman" xfId="1452"/>
    <cellStyle name="Title" xfId="1453"/>
    <cellStyle name="Title 1.0" xfId="1454"/>
    <cellStyle name="Title 1.1" xfId="1455"/>
    <cellStyle name="Title 1.1.1" xfId="1456"/>
    <cellStyle name="Title 1.1_2006 Projections (Oct.9.2006)" xfId="1457"/>
    <cellStyle name="Title Creation" xfId="1458"/>
    <cellStyle name="Title1" xfId="1459"/>
    <cellStyle name="Titles" xfId="1460"/>
    <cellStyle name="Total" xfId="1461"/>
    <cellStyle name="Total1" xfId="1462"/>
    <cellStyle name="Total2" xfId="1463"/>
    <cellStyle name="Total3" xfId="1464"/>
    <cellStyle name="Total4" xfId="1465"/>
    <cellStyle name="Total5" xfId="1466"/>
    <cellStyle name="TRL" xfId="1467"/>
    <cellStyle name="ubordinated Debt" xfId="1468"/>
    <cellStyle name="Unprot" xfId="1469"/>
    <cellStyle name="Unprot$" xfId="1470"/>
    <cellStyle name="Unprot_dimon" xfId="1471"/>
    <cellStyle name="Unprotect" xfId="1472"/>
    <cellStyle name="Valuta (0)" xfId="1473"/>
    <cellStyle name="Warning Text" xfId="1474"/>
    <cellStyle name="Year" xfId="1475"/>
    <cellStyle name="А_бел" xfId="1480"/>
    <cellStyle name="А_жел" xfId="1481"/>
    <cellStyle name="Дата" xfId="1482"/>
    <cellStyle name="Заголовок 1 2" xfId="1483"/>
    <cellStyle name="Итоги" xfId="1484"/>
    <cellStyle name="Мой" xfId="1485"/>
    <cellStyle name="Обычный" xfId="0" builtinId="0"/>
    <cellStyle name="Обычный 10" xfId="1486"/>
    <cellStyle name="Обычный 11" xfId="1487"/>
    <cellStyle name="Обычный 12" xfId="1488"/>
    <cellStyle name="Обычный 13" xfId="1489"/>
    <cellStyle name="Обычный 14" xfId="1490"/>
    <cellStyle name="Обычный 15" xfId="1491"/>
    <cellStyle name="Обычный 16" xfId="1492"/>
    <cellStyle name="Обычный 17" xfId="1493"/>
    <cellStyle name="Обычный 18" xfId="1494"/>
    <cellStyle name="Обычный 18 2" xfId="1495"/>
    <cellStyle name="Обычный 18 3" xfId="1496"/>
    <cellStyle name="Обычный 19" xfId="1497"/>
    <cellStyle name="Обычный 2" xfId="1498"/>
    <cellStyle name="Обычный 2 2" xfId="1499"/>
    <cellStyle name="Обычный 2 2 10 3" xfId="1500"/>
    <cellStyle name="Обычный 2 2 2" xfId="1501"/>
    <cellStyle name="Обычный 2 2 2 2" xfId="1502"/>
    <cellStyle name="Обычный 2 2 3" xfId="1503"/>
    <cellStyle name="Обычный 2 2 4" xfId="1504"/>
    <cellStyle name="Обычный 2 2 5" xfId="1505"/>
    <cellStyle name="Обычный 2 2 6" xfId="1506"/>
    <cellStyle name="Обычный 2 2 7" xfId="1507"/>
    <cellStyle name="Обычный 2 3" xfId="1508"/>
    <cellStyle name="Обычный 2 4" xfId="1509"/>
    <cellStyle name="Обычный 2 5" xfId="1510"/>
    <cellStyle name="Обычный 2 6" xfId="1511"/>
    <cellStyle name="Обычный 2 7" xfId="1512"/>
    <cellStyle name="Обычный 2 8" xfId="1513"/>
    <cellStyle name="Обычный 2 9" xfId="1514"/>
    <cellStyle name="Обычный 2 9 2" xfId="1515"/>
    <cellStyle name="Обычный 2_Приложение №1 - Анализ БДР" xfId="1518"/>
    <cellStyle name="Обычный 20" xfId="1516"/>
    <cellStyle name="Обычный 21" xfId="1517"/>
    <cellStyle name="Обычный 3" xfId="1519"/>
    <cellStyle name="Обычный 3 2" xfId="1520"/>
    <cellStyle name="Обычный 3 2 2" xfId="1521"/>
    <cellStyle name="Обычный 3 3" xfId="1522"/>
    <cellStyle name="Обычный 3 4" xfId="1523"/>
    <cellStyle name="Обычный 3 5" xfId="1524"/>
    <cellStyle name="Обычный 3 6" xfId="1525"/>
    <cellStyle name="Обычный 3 7" xfId="1526"/>
    <cellStyle name="Обычный 3 8" xfId="1527"/>
    <cellStyle name="Обычный 4" xfId="1528"/>
    <cellStyle name="Обычный 4 2" xfId="1529"/>
    <cellStyle name="Обычный 4 3" xfId="1530"/>
    <cellStyle name="Обычный 4 4" xfId="1531"/>
    <cellStyle name="Обычный 4 5" xfId="1532"/>
    <cellStyle name="Обычный 4 6" xfId="1533"/>
    <cellStyle name="Обычный 4 7" xfId="1534"/>
    <cellStyle name="Обычный 4 8" xfId="1535"/>
    <cellStyle name="Обычный 5" xfId="1536"/>
    <cellStyle name="Обычный 5 2" xfId="1537"/>
    <cellStyle name="Обычный 5 3" xfId="1538"/>
    <cellStyle name="Обычный 5 4" xfId="1539"/>
    <cellStyle name="Обычный 5 5" xfId="1540"/>
    <cellStyle name="Обычный 5 6" xfId="1541"/>
    <cellStyle name="Обычный 5 7" xfId="1542"/>
    <cellStyle name="Обычный 5 8" xfId="1543"/>
    <cellStyle name="Обычный 6" xfId="1544"/>
    <cellStyle name="Обычный 6 2" xfId="1545"/>
    <cellStyle name="Обычный 6 3" xfId="1546"/>
    <cellStyle name="Обычный 6 4" xfId="1547"/>
    <cellStyle name="Обычный 6 5" xfId="1548"/>
    <cellStyle name="Обычный 6 6" xfId="1549"/>
    <cellStyle name="Обычный 6 7" xfId="1550"/>
    <cellStyle name="Обычный 6 8" xfId="1551"/>
    <cellStyle name="Обычный 7" xfId="1552"/>
    <cellStyle name="Обычный 7 2" xfId="1553"/>
    <cellStyle name="Обычный 7 3" xfId="1554"/>
    <cellStyle name="Обычный 7 4" xfId="1555"/>
    <cellStyle name="Обычный 7 5" xfId="1556"/>
    <cellStyle name="Обычный 7 6" xfId="1557"/>
    <cellStyle name="Обычный 7 7" xfId="1558"/>
    <cellStyle name="Обычный 8" xfId="1559"/>
    <cellStyle name="Обычный 9" xfId="1560"/>
    <cellStyle name="Примечание 2" xfId="1561"/>
    <cellStyle name="Процентный" xfId="1" builtinId="5"/>
    <cellStyle name="Процентный 2" xfId="1562"/>
    <cellStyle name="Процентный 2 2" xfId="1563"/>
    <cellStyle name="Процентный 2 2 2" xfId="1564"/>
    <cellStyle name="Процентный 3" xfId="1565"/>
    <cellStyle name="Процентный 3 2" xfId="1566"/>
    <cellStyle name="Процентный 4" xfId="1567"/>
    <cellStyle name="Процентный 5" xfId="1568"/>
    <cellStyle name="Процентный 6" xfId="1569"/>
    <cellStyle name="Процентный 7" xfId="1570"/>
    <cellStyle name="Процентный 8" xfId="1571"/>
    <cellStyle name="Процентный 9" xfId="1572"/>
    <cellStyle name="Стиль 1" xfId="1573"/>
    <cellStyle name="Стиль 1 2" xfId="1574"/>
    <cellStyle name="Стиль 10" xfId="1575"/>
    <cellStyle name="Стиль 11" xfId="1576"/>
    <cellStyle name="Стиль 12" xfId="1577"/>
    <cellStyle name="Стиль 13" xfId="1578"/>
    <cellStyle name="Стиль 14" xfId="1579"/>
    <cellStyle name="Стиль 15" xfId="1580"/>
    <cellStyle name="Стиль 16" xfId="1581"/>
    <cellStyle name="Стиль 17" xfId="1582"/>
    <cellStyle name="Стиль 18" xfId="1583"/>
    <cellStyle name="Стиль 19" xfId="1584"/>
    <cellStyle name="Стиль 2" xfId="1585"/>
    <cellStyle name="Стиль 20" xfId="1586"/>
    <cellStyle name="Стиль 21" xfId="1587"/>
    <cellStyle name="Стиль 22" xfId="1588"/>
    <cellStyle name="Стиль 23" xfId="1589"/>
    <cellStyle name="Стиль 24" xfId="1590"/>
    <cellStyle name="Стиль 25" xfId="1591"/>
    <cellStyle name="Стиль 26" xfId="1592"/>
    <cellStyle name="Стиль 27" xfId="1593"/>
    <cellStyle name="Стиль 28" xfId="1594"/>
    <cellStyle name="Стиль 3" xfId="1595"/>
    <cellStyle name="Стиль 4" xfId="1596"/>
    <cellStyle name="Стиль 5" xfId="1597"/>
    <cellStyle name="Стиль 6" xfId="1598"/>
    <cellStyle name="Стиль 7" xfId="1599"/>
    <cellStyle name="Стиль 8" xfId="1600"/>
    <cellStyle name="Стиль 9" xfId="1601"/>
    <cellStyle name="Стиль_названий" xfId="1602"/>
    <cellStyle name="Тысячи [0]_5Ф" xfId="1603"/>
    <cellStyle name="Тысячи [а]" xfId="1604"/>
    <cellStyle name="Тысячи_5Ф" xfId="1605"/>
    <cellStyle name="Финансовый 10" xfId="1606"/>
    <cellStyle name="Финансовый 10 2" xfId="1607"/>
    <cellStyle name="Финансовый 10 3" xfId="1608"/>
    <cellStyle name="Финансовый 10 4" xfId="1609"/>
    <cellStyle name="Финансовый 10 5" xfId="1610"/>
    <cellStyle name="Финансовый 10 6" xfId="1611"/>
    <cellStyle name="Финансовый 10 7" xfId="1612"/>
    <cellStyle name="Финансовый 11" xfId="1613"/>
    <cellStyle name="Финансовый 11 2" xfId="1614"/>
    <cellStyle name="Финансовый 11 2 2" xfId="1615"/>
    <cellStyle name="Финансовый 11 2 3" xfId="1616"/>
    <cellStyle name="Финансовый 11 3" xfId="1617"/>
    <cellStyle name="Финансовый 11 3 2" xfId="1618"/>
    <cellStyle name="Финансовый 11 3 3" xfId="1619"/>
    <cellStyle name="Финансовый 11 4" xfId="1620"/>
    <cellStyle name="Финансовый 11 4 2" xfId="1621"/>
    <cellStyle name="Финансовый 11 4 3" xfId="1622"/>
    <cellStyle name="Финансовый 11 5" xfId="1623"/>
    <cellStyle name="Финансовый 11 5 2" xfId="1624"/>
    <cellStyle name="Финансовый 11 5 3" xfId="1625"/>
    <cellStyle name="Финансовый 11 6" xfId="1626"/>
    <cellStyle name="Финансовый 11 6 2" xfId="1627"/>
    <cellStyle name="Финансовый 11 6 3" xfId="1628"/>
    <cellStyle name="Финансовый 11 7" xfId="1629"/>
    <cellStyle name="Финансовый 11 7 2" xfId="1630"/>
    <cellStyle name="Финансовый 11 7 3" xfId="1631"/>
    <cellStyle name="Финансовый 11 8" xfId="1632"/>
    <cellStyle name="Финансовый 11 9" xfId="1633"/>
    <cellStyle name="Финансовый 12" xfId="1634"/>
    <cellStyle name="Финансовый 12 2" xfId="1635"/>
    <cellStyle name="Финансовый 12 3" xfId="1636"/>
    <cellStyle name="Финансовый 12 4" xfId="1637"/>
    <cellStyle name="Финансовый 12 5" xfId="1638"/>
    <cellStyle name="Финансовый 12 6" xfId="1639"/>
    <cellStyle name="Финансовый 12 7" xfId="1640"/>
    <cellStyle name="Финансовый 13" xfId="1641"/>
    <cellStyle name="Финансовый 13 2" xfId="1642"/>
    <cellStyle name="Финансовый 13 3" xfId="1643"/>
    <cellStyle name="Финансовый 13 4" xfId="1644"/>
    <cellStyle name="Финансовый 13 5" xfId="1645"/>
    <cellStyle name="Финансовый 13 6" xfId="1646"/>
    <cellStyle name="Финансовый 13 7" xfId="1647"/>
    <cellStyle name="Финансовый 14" xfId="1648"/>
    <cellStyle name="Финансовый 14 2" xfId="1649"/>
    <cellStyle name="Финансовый 14 2 2" xfId="1650"/>
    <cellStyle name="Финансовый 14 2 3" xfId="1651"/>
    <cellStyle name="Финансовый 14 3" xfId="1652"/>
    <cellStyle name="Финансовый 14 3 2" xfId="1653"/>
    <cellStyle name="Финансовый 14 3 3" xfId="1654"/>
    <cellStyle name="Финансовый 14 4" xfId="1655"/>
    <cellStyle name="Финансовый 14 4 2" xfId="1656"/>
    <cellStyle name="Финансовый 14 4 3" xfId="1657"/>
    <cellStyle name="Финансовый 14 5" xfId="1658"/>
    <cellStyle name="Финансовый 14 5 2" xfId="1659"/>
    <cellStyle name="Финансовый 14 5 3" xfId="1660"/>
    <cellStyle name="Финансовый 14 6" xfId="1661"/>
    <cellStyle name="Финансовый 14 6 2" xfId="1662"/>
    <cellStyle name="Финансовый 14 6 3" xfId="1663"/>
    <cellStyle name="Финансовый 14 7" xfId="1664"/>
    <cellStyle name="Финансовый 14 7 2" xfId="1665"/>
    <cellStyle name="Финансовый 14 7 3" xfId="1666"/>
    <cellStyle name="Финансовый 14 8" xfId="1667"/>
    <cellStyle name="Финансовый 14 9" xfId="1668"/>
    <cellStyle name="Финансовый 15" xfId="1669"/>
    <cellStyle name="Финансовый 15 2" xfId="1670"/>
    <cellStyle name="Финансовый 15 3" xfId="1671"/>
    <cellStyle name="Финансовый 15 4" xfId="1672"/>
    <cellStyle name="Финансовый 15 5" xfId="1673"/>
    <cellStyle name="Финансовый 15 6" xfId="1674"/>
    <cellStyle name="Финансовый 15 7" xfId="1675"/>
    <cellStyle name="Финансовый 16" xfId="1676"/>
    <cellStyle name="Финансовый 16 2" xfId="1677"/>
    <cellStyle name="Финансовый 16 3" xfId="1678"/>
    <cellStyle name="Финансовый 16 4" xfId="1679"/>
    <cellStyle name="Финансовый 16 5" xfId="1680"/>
    <cellStyle name="Финансовый 16 6" xfId="1681"/>
    <cellStyle name="Финансовый 16 7" xfId="1682"/>
    <cellStyle name="Финансовый 17" xfId="1683"/>
    <cellStyle name="Финансовый 17 2" xfId="1684"/>
    <cellStyle name="Финансовый 17 3" xfId="1685"/>
    <cellStyle name="Финансовый 17 4" xfId="1686"/>
    <cellStyle name="Финансовый 17 5" xfId="1687"/>
    <cellStyle name="Финансовый 17 6" xfId="1688"/>
    <cellStyle name="Финансовый 17 7" xfId="1689"/>
    <cellStyle name="Финансовый 18" xfId="1690"/>
    <cellStyle name="Финансовый 18 2" xfId="1691"/>
    <cellStyle name="Финансовый 18 2 2" xfId="1692"/>
    <cellStyle name="Финансовый 18 2 3" xfId="1693"/>
    <cellStyle name="Финансовый 18 3" xfId="1694"/>
    <cellStyle name="Финансовый 18 3 2" xfId="1695"/>
    <cellStyle name="Финансовый 18 3 3" xfId="1696"/>
    <cellStyle name="Финансовый 18 4" xfId="1697"/>
    <cellStyle name="Финансовый 18 4 2" xfId="1698"/>
    <cellStyle name="Финансовый 18 4 3" xfId="1699"/>
    <cellStyle name="Финансовый 18 5" xfId="1700"/>
    <cellStyle name="Финансовый 18 5 2" xfId="1701"/>
    <cellStyle name="Финансовый 18 5 3" xfId="1702"/>
    <cellStyle name="Финансовый 18 6" xfId="1703"/>
    <cellStyle name="Финансовый 18 6 2" xfId="1704"/>
    <cellStyle name="Финансовый 18 6 3" xfId="1705"/>
    <cellStyle name="Финансовый 18 7" xfId="1706"/>
    <cellStyle name="Финансовый 18 7 2" xfId="1707"/>
    <cellStyle name="Финансовый 18 7 3" xfId="1708"/>
    <cellStyle name="Финансовый 18 8" xfId="1709"/>
    <cellStyle name="Финансовый 18 9" xfId="1710"/>
    <cellStyle name="Финансовый 19" xfId="1711"/>
    <cellStyle name="Финансовый 19 2" xfId="1712"/>
    <cellStyle name="Финансовый 19 2 2" xfId="1713"/>
    <cellStyle name="Финансовый 19 2 3" xfId="1714"/>
    <cellStyle name="Финансовый 19 3" xfId="1715"/>
    <cellStyle name="Финансовый 19 3 2" xfId="1716"/>
    <cellStyle name="Финансовый 19 3 3" xfId="1717"/>
    <cellStyle name="Финансовый 19 4" xfId="1718"/>
    <cellStyle name="Финансовый 19 4 2" xfId="1719"/>
    <cellStyle name="Финансовый 19 4 3" xfId="1720"/>
    <cellStyle name="Финансовый 19 5" xfId="1721"/>
    <cellStyle name="Финансовый 19 5 2" xfId="1722"/>
    <cellStyle name="Финансовый 19 5 3" xfId="1723"/>
    <cellStyle name="Финансовый 19 6" xfId="1724"/>
    <cellStyle name="Финансовый 19 6 2" xfId="1725"/>
    <cellStyle name="Финансовый 19 6 3" xfId="1726"/>
    <cellStyle name="Финансовый 19 7" xfId="1727"/>
    <cellStyle name="Финансовый 19 7 2" xfId="1728"/>
    <cellStyle name="Финансовый 19 7 3" xfId="1729"/>
    <cellStyle name="Финансовый 19 8" xfId="1730"/>
    <cellStyle name="Финансовый 19 9" xfId="1731"/>
    <cellStyle name="Финансовый 2" xfId="1732"/>
    <cellStyle name="Финансовый 2 2" xfId="1733"/>
    <cellStyle name="Финансовый 2 3" xfId="1734"/>
    <cellStyle name="Финансовый 2 4" xfId="1735"/>
    <cellStyle name="Финансовый 2 5" xfId="1736"/>
    <cellStyle name="Финансовый 2 6" xfId="1737"/>
    <cellStyle name="Финансовый 2 7" xfId="1738"/>
    <cellStyle name="Финансовый 2 8" xfId="1739"/>
    <cellStyle name="Финансовый 20" xfId="1740"/>
    <cellStyle name="Финансовый 20 2" xfId="1741"/>
    <cellStyle name="Финансовый 20 2 2" xfId="1742"/>
    <cellStyle name="Финансовый 20 2 3" xfId="1743"/>
    <cellStyle name="Финансовый 20 3" xfId="1744"/>
    <cellStyle name="Финансовый 20 3 2" xfId="1745"/>
    <cellStyle name="Финансовый 20 3 3" xfId="1746"/>
    <cellStyle name="Финансовый 20 4" xfId="1747"/>
    <cellStyle name="Финансовый 20 4 2" xfId="1748"/>
    <cellStyle name="Финансовый 20 4 3" xfId="1749"/>
    <cellStyle name="Финансовый 20 5" xfId="1750"/>
    <cellStyle name="Финансовый 20 5 2" xfId="1751"/>
    <cellStyle name="Финансовый 20 5 3" xfId="1752"/>
    <cellStyle name="Финансовый 20 6" xfId="1753"/>
    <cellStyle name="Финансовый 20 6 2" xfId="1754"/>
    <cellStyle name="Финансовый 20 6 3" xfId="1755"/>
    <cellStyle name="Финансовый 20 7" xfId="1756"/>
    <cellStyle name="Финансовый 20 7 2" xfId="1757"/>
    <cellStyle name="Финансовый 20 7 3" xfId="1758"/>
    <cellStyle name="Финансовый 20 8" xfId="1759"/>
    <cellStyle name="Финансовый 20 9" xfId="1760"/>
    <cellStyle name="Финансовый 21" xfId="1761"/>
    <cellStyle name="Финансовый 21 2" xfId="1762"/>
    <cellStyle name="Финансовый 21 2 2" xfId="1763"/>
    <cellStyle name="Финансовый 21 2 3" xfId="1764"/>
    <cellStyle name="Финансовый 21 3" xfId="1765"/>
    <cellStyle name="Финансовый 21 3 2" xfId="1766"/>
    <cellStyle name="Финансовый 21 3 3" xfId="1767"/>
    <cellStyle name="Финансовый 21 4" xfId="1768"/>
    <cellStyle name="Финансовый 21 4 2" xfId="1769"/>
    <cellStyle name="Финансовый 21 4 3" xfId="1770"/>
    <cellStyle name="Финансовый 21 5" xfId="1771"/>
    <cellStyle name="Финансовый 21 5 2" xfId="1772"/>
    <cellStyle name="Финансовый 21 5 3" xfId="1773"/>
    <cellStyle name="Финансовый 21 6" xfId="1774"/>
    <cellStyle name="Финансовый 21 6 2" xfId="1775"/>
    <cellStyle name="Финансовый 21 6 3" xfId="1776"/>
    <cellStyle name="Финансовый 21 7" xfId="1777"/>
    <cellStyle name="Финансовый 21 7 2" xfId="1778"/>
    <cellStyle name="Финансовый 21 7 3" xfId="1779"/>
    <cellStyle name="Финансовый 21 8" xfId="1780"/>
    <cellStyle name="Финансовый 21 9" xfId="1781"/>
    <cellStyle name="Финансовый 22" xfId="1782"/>
    <cellStyle name="Финансовый 22 2" xfId="1783"/>
    <cellStyle name="Финансовый 22 3" xfId="1784"/>
    <cellStyle name="Финансовый 23" xfId="1785"/>
    <cellStyle name="Финансовый 23 2" xfId="1786"/>
    <cellStyle name="Финансовый 23 3" xfId="1787"/>
    <cellStyle name="Финансовый 24" xfId="1788"/>
    <cellStyle name="Финансовый 24 2" xfId="1789"/>
    <cellStyle name="Финансовый 24 3" xfId="1790"/>
    <cellStyle name="Финансовый 25" xfId="1791"/>
    <cellStyle name="Финансовый 25 2" xfId="1792"/>
    <cellStyle name="Финансовый 25 3" xfId="1793"/>
    <cellStyle name="Финансовый 26" xfId="1794"/>
    <cellStyle name="Финансовый 26 2" xfId="1795"/>
    <cellStyle name="Финансовый 26 3" xfId="1796"/>
    <cellStyle name="Финансовый 27" xfId="1797"/>
    <cellStyle name="Финансовый 28" xfId="1798"/>
    <cellStyle name="Финансовый 28 2" xfId="1799"/>
    <cellStyle name="Финансовый 28 3" xfId="1800"/>
    <cellStyle name="Финансовый 29" xfId="1801"/>
    <cellStyle name="Финансовый 29 2" xfId="1802"/>
    <cellStyle name="Финансовый 29 3" xfId="1803"/>
    <cellStyle name="Финансовый 3" xfId="1804"/>
    <cellStyle name="Финансовый 30" xfId="1805"/>
    <cellStyle name="Финансовый 30 2" xfId="1806"/>
    <cellStyle name="Финансовый 30 3" xfId="1807"/>
    <cellStyle name="Финансовый 31" xfId="1808"/>
    <cellStyle name="Финансовый 31 2" xfId="1809"/>
    <cellStyle name="Финансовый 31 3" xfId="1810"/>
    <cellStyle name="Финансовый 32" xfId="1811"/>
    <cellStyle name="Финансовый 33" xfId="1812"/>
    <cellStyle name="Финансовый 33 2" xfId="1813"/>
    <cellStyle name="Финансовый 33 3" xfId="1814"/>
    <cellStyle name="Финансовый 4" xfId="1815"/>
    <cellStyle name="Финансовый 5" xfId="1816"/>
    <cellStyle name="Финансовый 6" xfId="1817"/>
    <cellStyle name="Финансовый 6 2" xfId="1818"/>
    <cellStyle name="Финансовый 6 3" xfId="1819"/>
    <cellStyle name="Финансовый 6 4" xfId="1820"/>
    <cellStyle name="Финансовый 6 5" xfId="1821"/>
    <cellStyle name="Финансовый 6 6" xfId="1822"/>
    <cellStyle name="Финансовый 6 7" xfId="1823"/>
    <cellStyle name="Финансовый 7" xfId="1824"/>
    <cellStyle name="Финансовый 7 2" xfId="1825"/>
    <cellStyle name="Финансовый 7 3" xfId="1826"/>
    <cellStyle name="Финансовый 7 4" xfId="1827"/>
    <cellStyle name="Финансовый 7 5" xfId="1828"/>
    <cellStyle name="Финансовый 7 6" xfId="1829"/>
    <cellStyle name="Финансовый 7 7" xfId="1830"/>
    <cellStyle name="Финансовый 8" xfId="1831"/>
    <cellStyle name="Финансовый 8 2" xfId="1832"/>
    <cellStyle name="Финансовый 8 3" xfId="1833"/>
    <cellStyle name="Финансовый 8 4" xfId="1834"/>
    <cellStyle name="Финансовый 8 5" xfId="1835"/>
    <cellStyle name="Финансовый 8 6" xfId="1836"/>
    <cellStyle name="Финансовый 8 7" xfId="1837"/>
    <cellStyle name="Финансовый 9" xfId="1838"/>
    <cellStyle name="Финансовый 9 2" xfId="1839"/>
    <cellStyle name="Финансовый 9 3" xfId="1840"/>
    <cellStyle name="Финансовый 9 4" xfId="1841"/>
    <cellStyle name="Финансовый 9 5" xfId="1842"/>
    <cellStyle name="Финансовый 9 6" xfId="1843"/>
    <cellStyle name="Финансовый 9 7" xfId="1844"/>
    <cellStyle name="Хвост" xfId="1845"/>
    <cellStyle name="Хвост 3" xfId="1846"/>
    <cellStyle name="똿뗦먛귟 [0.00]_PRODUCT DETAIL Q1" xfId="1847"/>
    <cellStyle name="똿뗦먛귟_PRODUCT DETAIL Q1" xfId="1848"/>
    <cellStyle name="믅됞 [0.00]_PRODUCT DETAIL Q1" xfId="1849"/>
    <cellStyle name="믅됞_PRODUCT DETAIL Q1" xfId="1850"/>
    <cellStyle name="뷭?_BOOKSHIP" xfId="1851"/>
    <cellStyle name="콤마 [0]_1202" xfId="1852"/>
    <cellStyle name="콤마_1202" xfId="1853"/>
    <cellStyle name="통화 [0]_1202" xfId="1854"/>
    <cellStyle name="통화_1202" xfId="1855"/>
    <cellStyle name="표준_(정보부문)월별인원계획" xfId="1856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F0F0F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E0E0E0"/>
      <rgbColor rgb="FF00FFFF"/>
      <rgbColor rgb="FF800080"/>
      <rgbColor rgb="FF800000"/>
      <rgbColor rgb="FF008080"/>
      <rgbColor rgb="FF0000FF"/>
      <rgbColor rgb="FF00CCFF"/>
      <rgbColor rgb="FFE2F0D9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C0C0F0"/>
      <rgbColor rgb="FFFFCC00"/>
      <rgbColor rgb="FFFF9900"/>
      <rgbColor rgb="FFFF6600"/>
      <rgbColor rgb="FF7F7F7F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46"/>
  <sheetViews>
    <sheetView showGridLines="0" tabSelected="1" view="pageBreakPreview" zoomScale="70" zoomScaleNormal="70" zoomScaleSheetLayoutView="70" workbookViewId="0">
      <selection activeCell="W16" sqref="W16"/>
    </sheetView>
  </sheetViews>
  <sheetFormatPr defaultColWidth="18.5703125" defaultRowHeight="15.75"/>
  <cols>
    <col min="1" max="2" width="4.5703125" style="15" customWidth="1"/>
    <col min="3" max="3" width="6.5703125" style="15" customWidth="1"/>
    <col min="4" max="4" width="39.42578125" style="15" customWidth="1"/>
    <col min="5" max="7" width="18.5703125" style="15"/>
    <col min="8" max="8" width="8.5703125" style="15" customWidth="1"/>
    <col min="9" max="9" width="18.5703125" style="15"/>
    <col min="10" max="10" width="23.140625" style="15" customWidth="1"/>
    <col min="11" max="11" width="14.5703125" style="15" customWidth="1"/>
    <col min="12" max="12" width="18.5703125" style="15"/>
    <col min="13" max="13" width="4.5703125" style="15" customWidth="1"/>
    <col min="14" max="14" width="2.42578125" style="15" customWidth="1"/>
    <col min="15" max="15" width="1" style="15" customWidth="1"/>
    <col min="16" max="16" width="0.42578125" style="15" customWidth="1"/>
    <col min="17" max="17" width="6.5703125" style="15" customWidth="1"/>
    <col min="18" max="18" width="39" style="15" customWidth="1"/>
    <col min="19" max="19" width="26.28515625" style="15" customWidth="1"/>
    <col min="20" max="20" width="8.5703125" style="15" customWidth="1"/>
    <col min="21" max="21" width="24.28515625" style="15" customWidth="1"/>
    <col min="22" max="22" width="14.5703125" style="15" customWidth="1"/>
    <col min="23" max="23" width="18.5703125" style="15"/>
    <col min="24" max="24" width="7.140625" style="15" customWidth="1"/>
    <col min="25" max="16384" width="18.5703125" style="15"/>
  </cols>
  <sheetData>
    <row r="1" spans="2:23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2:23" ht="15.75" customHeight="1">
      <c r="B2" s="17"/>
      <c r="C2" s="18"/>
      <c r="D2" s="18"/>
      <c r="E2" s="18"/>
      <c r="F2" s="18"/>
      <c r="G2" s="18"/>
      <c r="H2" s="18"/>
      <c r="I2" s="18"/>
      <c r="J2" s="18"/>
      <c r="K2" s="18"/>
      <c r="L2" s="18"/>
      <c r="M2" s="19"/>
      <c r="Q2" s="14"/>
      <c r="R2" s="14"/>
      <c r="S2" s="14"/>
      <c r="T2" s="14"/>
      <c r="U2" s="14"/>
      <c r="V2" s="14"/>
      <c r="W2" s="14"/>
    </row>
    <row r="3" spans="2:23" ht="15.75" customHeight="1">
      <c r="B3" s="20"/>
      <c r="C3" s="21" t="s">
        <v>0</v>
      </c>
      <c r="D3" s="21"/>
      <c r="E3" s="21"/>
      <c r="F3" s="21"/>
      <c r="M3" s="22"/>
      <c r="Q3" s="14"/>
      <c r="R3" s="14"/>
      <c r="S3" s="14"/>
      <c r="T3" s="14"/>
      <c r="U3" s="14"/>
      <c r="V3" s="14"/>
      <c r="W3" s="14"/>
    </row>
    <row r="4" spans="2:23" ht="15.75" customHeight="1">
      <c r="B4" s="20"/>
      <c r="C4" s="23" t="s">
        <v>1</v>
      </c>
      <c r="D4" s="23"/>
      <c r="E4" s="21"/>
      <c r="F4" s="21"/>
      <c r="M4" s="22"/>
      <c r="Q4" s="14"/>
      <c r="R4" s="14"/>
      <c r="S4" s="14"/>
      <c r="T4" s="14"/>
      <c r="U4" s="14"/>
      <c r="V4" s="14"/>
      <c r="W4" s="14"/>
    </row>
    <row r="5" spans="2:23" ht="24" customHeight="1">
      <c r="B5" s="20"/>
      <c r="M5" s="22"/>
      <c r="Q5" s="24"/>
      <c r="R5" s="24"/>
      <c r="S5" s="24"/>
      <c r="T5" s="24"/>
      <c r="U5" s="24"/>
      <c r="V5" s="24"/>
      <c r="W5" s="24"/>
    </row>
    <row r="6" spans="2:23">
      <c r="B6" s="20"/>
      <c r="C6" s="13" t="s">
        <v>2</v>
      </c>
      <c r="D6" s="13"/>
      <c r="E6" s="13"/>
      <c r="F6" s="13"/>
      <c r="G6" s="13"/>
      <c r="H6" s="13"/>
      <c r="I6" s="13"/>
      <c r="J6" s="13"/>
      <c r="K6" s="13"/>
      <c r="L6" s="13"/>
      <c r="M6" s="22"/>
      <c r="Q6" s="12" t="s">
        <v>3</v>
      </c>
      <c r="R6" s="12"/>
      <c r="S6" s="12"/>
      <c r="T6" s="12"/>
      <c r="U6" s="12"/>
      <c r="V6" s="12"/>
      <c r="W6" s="12"/>
    </row>
    <row r="7" spans="2:23" ht="24" customHeight="1">
      <c r="B7" s="20"/>
      <c r="M7" s="22"/>
      <c r="Q7" s="24"/>
      <c r="R7" s="24"/>
      <c r="S7" s="24"/>
      <c r="T7" s="24"/>
      <c r="U7" s="24"/>
      <c r="V7" s="24"/>
      <c r="W7" s="24"/>
    </row>
    <row r="8" spans="2:23" ht="24" customHeight="1">
      <c r="B8" s="20"/>
      <c r="C8" s="11" t="s">
        <v>4</v>
      </c>
      <c r="D8" s="11"/>
      <c r="E8" s="10"/>
      <c r="F8" s="10"/>
      <c r="G8" s="10"/>
      <c r="H8" s="10"/>
      <c r="I8" s="10"/>
      <c r="M8" s="22"/>
      <c r="Q8" s="24"/>
      <c r="R8" s="24"/>
      <c r="S8" s="24"/>
      <c r="T8" s="24"/>
      <c r="U8" s="24"/>
      <c r="V8" s="24"/>
      <c r="W8" s="24"/>
    </row>
    <row r="9" spans="2:23" ht="24" customHeight="1">
      <c r="B9" s="20"/>
      <c r="C9" s="11" t="s">
        <v>5</v>
      </c>
      <c r="D9" s="11"/>
      <c r="E9" s="9"/>
      <c r="F9" s="9"/>
      <c r="G9" s="9"/>
      <c r="H9" s="9"/>
      <c r="I9" s="9"/>
      <c r="M9" s="22"/>
      <c r="Q9" s="24"/>
      <c r="R9" s="24"/>
      <c r="S9" s="24"/>
      <c r="T9" s="24"/>
      <c r="U9" s="24"/>
      <c r="V9" s="24"/>
      <c r="W9" s="24"/>
    </row>
    <row r="10" spans="2:23" ht="38.25" customHeight="1">
      <c r="B10" s="20"/>
      <c r="C10" s="11" t="s">
        <v>6</v>
      </c>
      <c r="D10" s="11"/>
      <c r="E10" s="8" t="s">
        <v>32</v>
      </c>
      <c r="F10" s="8"/>
      <c r="G10" s="8"/>
      <c r="H10" s="8"/>
      <c r="I10" s="8"/>
      <c r="M10" s="22"/>
      <c r="Q10" s="24"/>
      <c r="R10" s="24"/>
      <c r="S10" s="24"/>
      <c r="T10" s="24"/>
      <c r="U10" s="24"/>
      <c r="V10" s="24"/>
      <c r="W10" s="24"/>
    </row>
    <row r="11" spans="2:23">
      <c r="B11" s="20"/>
      <c r="M11" s="22"/>
      <c r="Q11" s="24"/>
      <c r="R11" s="24"/>
      <c r="S11" s="24"/>
      <c r="T11" s="24"/>
      <c r="U11" s="24"/>
      <c r="V11" s="24"/>
      <c r="W11" s="24"/>
    </row>
    <row r="12" spans="2:23" ht="120" customHeight="1">
      <c r="B12" s="20"/>
      <c r="C12" s="25" t="s">
        <v>7</v>
      </c>
      <c r="D12" s="25" t="s">
        <v>8</v>
      </c>
      <c r="E12" s="25" t="s">
        <v>9</v>
      </c>
      <c r="F12" s="25" t="s">
        <v>10</v>
      </c>
      <c r="G12" s="25" t="s">
        <v>11</v>
      </c>
      <c r="H12" s="25" t="s">
        <v>12</v>
      </c>
      <c r="I12" s="25" t="s">
        <v>13</v>
      </c>
      <c r="J12" s="25" t="s">
        <v>14</v>
      </c>
      <c r="K12" s="25" t="s">
        <v>15</v>
      </c>
      <c r="L12" s="25" t="s">
        <v>16</v>
      </c>
      <c r="M12" s="22"/>
      <c r="Q12" s="25" t="s">
        <v>7</v>
      </c>
      <c r="R12" s="25" t="s">
        <v>17</v>
      </c>
      <c r="S12" s="25" t="s">
        <v>18</v>
      </c>
      <c r="T12" s="26" t="s">
        <v>12</v>
      </c>
      <c r="U12" s="27" t="s">
        <v>13</v>
      </c>
      <c r="V12" s="28" t="s">
        <v>15</v>
      </c>
      <c r="W12" s="25" t="s">
        <v>19</v>
      </c>
    </row>
    <row r="13" spans="2:23" ht="85.5" customHeight="1">
      <c r="B13" s="20"/>
      <c r="C13" s="29">
        <f>Q13</f>
        <v>1</v>
      </c>
      <c r="D13" s="30" t="s">
        <v>33</v>
      </c>
      <c r="E13" s="31" t="s">
        <v>20</v>
      </c>
      <c r="F13" s="31" t="s">
        <v>20</v>
      </c>
      <c r="G13" s="31" t="s">
        <v>20</v>
      </c>
      <c r="H13" s="29" t="s">
        <v>21</v>
      </c>
      <c r="I13" s="32">
        <v>4908008.88</v>
      </c>
      <c r="J13" s="33">
        <v>0</v>
      </c>
      <c r="K13" s="34">
        <f>V13</f>
        <v>1</v>
      </c>
      <c r="L13" s="35">
        <v>0</v>
      </c>
      <c r="M13" s="22"/>
      <c r="Q13" s="36">
        <v>1</v>
      </c>
      <c r="R13" s="30" t="s">
        <v>33</v>
      </c>
      <c r="S13" s="37" t="s">
        <v>22</v>
      </c>
      <c r="T13" s="38" t="s">
        <v>21</v>
      </c>
      <c r="U13" s="35">
        <v>4908008.88</v>
      </c>
      <c r="V13" s="39">
        <v>1</v>
      </c>
      <c r="W13" s="40">
        <f>U13*V13</f>
        <v>4908008.88</v>
      </c>
    </row>
    <row r="14" spans="2:23" ht="24" customHeight="1">
      <c r="B14" s="20"/>
      <c r="C14" s="7" t="s">
        <v>23</v>
      </c>
      <c r="D14" s="7"/>
      <c r="E14" s="7"/>
      <c r="F14" s="7"/>
      <c r="G14" s="7"/>
      <c r="H14" s="7"/>
      <c r="I14" s="7"/>
      <c r="J14" s="6" t="s">
        <v>24</v>
      </c>
      <c r="K14" s="6"/>
      <c r="L14" s="41">
        <f>SUM(L13:L13)</f>
        <v>0</v>
      </c>
      <c r="M14" s="22"/>
      <c r="Q14" s="5" t="s">
        <v>25</v>
      </c>
      <c r="R14" s="5"/>
      <c r="S14" s="5"/>
      <c r="T14" s="5"/>
      <c r="U14" s="4" t="s">
        <v>24</v>
      </c>
      <c r="V14" s="4"/>
      <c r="W14" s="43">
        <f>SUM(W13:W13)</f>
        <v>4908008.88</v>
      </c>
    </row>
    <row r="15" spans="2:23" ht="24" customHeight="1">
      <c r="B15" s="20"/>
      <c r="C15" s="7"/>
      <c r="D15" s="7"/>
      <c r="E15" s="7"/>
      <c r="F15" s="7"/>
      <c r="G15" s="7"/>
      <c r="H15" s="7"/>
      <c r="I15" s="7"/>
      <c r="J15" s="44" t="s">
        <v>26</v>
      </c>
      <c r="K15" s="45">
        <f>V15</f>
        <v>0.22</v>
      </c>
      <c r="L15" s="41">
        <f>K15*L14</f>
        <v>0</v>
      </c>
      <c r="M15" s="22"/>
      <c r="Q15" s="5"/>
      <c r="R15" s="5"/>
      <c r="S15" s="5"/>
      <c r="T15" s="5"/>
      <c r="U15" s="42" t="s">
        <v>26</v>
      </c>
      <c r="V15" s="46">
        <v>0.22</v>
      </c>
      <c r="W15" s="43">
        <f>V15*W14+0.01</f>
        <v>1079761.9635999999</v>
      </c>
    </row>
    <row r="16" spans="2:23" ht="24" customHeight="1">
      <c r="B16" s="20"/>
      <c r="C16" s="7"/>
      <c r="D16" s="7"/>
      <c r="E16" s="7"/>
      <c r="F16" s="7"/>
      <c r="G16" s="7"/>
      <c r="H16" s="7"/>
      <c r="I16" s="7"/>
      <c r="J16" s="6" t="s">
        <v>27</v>
      </c>
      <c r="K16" s="6"/>
      <c r="L16" s="41">
        <f>SUM(L14:L15)</f>
        <v>0</v>
      </c>
      <c r="M16" s="22"/>
      <c r="Q16" s="5"/>
      <c r="R16" s="5"/>
      <c r="S16" s="5"/>
      <c r="T16" s="5"/>
      <c r="U16" s="4" t="s">
        <v>27</v>
      </c>
      <c r="V16" s="4"/>
      <c r="W16" s="43">
        <f>SUM(W14:W15)</f>
        <v>5987770.8435999993</v>
      </c>
    </row>
    <row r="17" spans="2:23" ht="24" customHeight="1">
      <c r="B17" s="20"/>
      <c r="M17" s="22"/>
      <c r="Q17" s="47"/>
      <c r="R17" s="47"/>
      <c r="S17" s="47"/>
      <c r="T17" s="47"/>
      <c r="U17" s="47"/>
      <c r="V17" s="47"/>
      <c r="W17" s="47"/>
    </row>
    <row r="18" spans="2:23" ht="15.75" customHeight="1">
      <c r="B18" s="20"/>
      <c r="C18" s="10"/>
      <c r="D18" s="10"/>
      <c r="E18" s="10"/>
      <c r="F18" s="48"/>
      <c r="G18" s="49"/>
      <c r="H18" s="48"/>
      <c r="I18" s="3"/>
      <c r="J18" s="3"/>
      <c r="K18" s="3"/>
      <c r="L18" s="3"/>
      <c r="M18" s="22"/>
      <c r="Q18" s="21"/>
      <c r="R18" s="21"/>
      <c r="S18" s="21"/>
      <c r="T18" s="21"/>
      <c r="U18" s="21"/>
      <c r="V18" s="21"/>
      <c r="W18" s="21"/>
    </row>
    <row r="19" spans="2:23">
      <c r="B19" s="20"/>
      <c r="C19" s="2" t="s">
        <v>28</v>
      </c>
      <c r="D19" s="2"/>
      <c r="E19" s="2"/>
      <c r="F19" s="48"/>
      <c r="G19" s="50" t="s">
        <v>29</v>
      </c>
      <c r="H19" s="48" t="s">
        <v>30</v>
      </c>
      <c r="I19" s="2" t="s">
        <v>31</v>
      </c>
      <c r="J19" s="2"/>
      <c r="K19" s="2"/>
      <c r="L19" s="2"/>
      <c r="M19" s="22"/>
      <c r="Q19" s="21"/>
      <c r="R19" s="21"/>
      <c r="S19" s="21"/>
      <c r="T19" s="21"/>
      <c r="U19" s="21"/>
      <c r="V19" s="21"/>
      <c r="W19" s="21"/>
    </row>
    <row r="20" spans="2:23">
      <c r="B20" s="51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3"/>
      <c r="Q20" s="21"/>
      <c r="R20" s="21"/>
      <c r="S20" s="21"/>
      <c r="T20" s="21"/>
      <c r="U20" s="21"/>
      <c r="V20" s="21"/>
      <c r="W20" s="21"/>
    </row>
    <row r="21" spans="2:23" ht="15.75" customHeight="1">
      <c r="Q21" s="21"/>
      <c r="R21" s="21"/>
      <c r="S21" s="21"/>
      <c r="T21" s="21"/>
      <c r="U21" s="21"/>
      <c r="V21" s="21"/>
      <c r="W21" s="21"/>
    </row>
    <row r="22" spans="2:23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Q22" s="21"/>
      <c r="R22" s="21"/>
      <c r="S22" s="21"/>
      <c r="T22" s="21"/>
      <c r="U22" s="21"/>
      <c r="V22" s="21"/>
      <c r="W22" s="21"/>
    </row>
    <row r="23" spans="2:23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Q23" s="21"/>
      <c r="R23" s="21"/>
      <c r="S23" s="21"/>
      <c r="T23" s="21"/>
      <c r="U23" s="21"/>
      <c r="V23" s="21"/>
      <c r="W23" s="21"/>
    </row>
    <row r="24" spans="2:23">
      <c r="Q24" s="21"/>
      <c r="R24" s="21"/>
      <c r="S24" s="21"/>
      <c r="T24" s="21"/>
      <c r="U24" s="21"/>
      <c r="V24" s="21"/>
      <c r="W24" s="21"/>
    </row>
    <row r="25" spans="2:23">
      <c r="Q25" s="21"/>
      <c r="R25" s="21"/>
      <c r="S25" s="21"/>
      <c r="T25" s="21"/>
      <c r="U25" s="21"/>
      <c r="V25" s="21"/>
      <c r="W25" s="21"/>
    </row>
    <row r="26" spans="2:23">
      <c r="Q26" s="21"/>
      <c r="R26" s="21"/>
      <c r="S26" s="21"/>
      <c r="T26" s="21"/>
      <c r="U26" s="21"/>
      <c r="V26" s="21"/>
      <c r="W26" s="21"/>
    </row>
    <row r="27" spans="2:23">
      <c r="Q27" s="21"/>
      <c r="R27" s="21"/>
      <c r="S27" s="21"/>
      <c r="T27" s="21"/>
      <c r="U27" s="21"/>
      <c r="V27" s="21"/>
      <c r="W27" s="21"/>
    </row>
    <row r="28" spans="2:23">
      <c r="Q28" s="21"/>
      <c r="R28" s="21"/>
      <c r="S28" s="21"/>
      <c r="T28" s="21"/>
      <c r="U28" s="21"/>
      <c r="V28" s="21"/>
      <c r="W28" s="21"/>
    </row>
    <row r="29" spans="2:23">
      <c r="Q29" s="21"/>
      <c r="R29" s="21"/>
      <c r="S29" s="21"/>
      <c r="T29" s="21"/>
      <c r="U29" s="21"/>
      <c r="V29" s="21"/>
      <c r="W29" s="21"/>
    </row>
    <row r="30" spans="2:23">
      <c r="Q30" s="21"/>
      <c r="R30" s="21"/>
      <c r="S30" s="21"/>
      <c r="T30" s="21"/>
      <c r="U30" s="21"/>
      <c r="V30" s="21"/>
      <c r="W30" s="21"/>
    </row>
    <row r="31" spans="2:23">
      <c r="Q31" s="21"/>
      <c r="R31" s="21"/>
      <c r="S31" s="21"/>
      <c r="T31" s="21"/>
      <c r="U31" s="21"/>
      <c r="V31" s="21"/>
      <c r="W31" s="21"/>
    </row>
    <row r="32" spans="2:23">
      <c r="Q32" s="21"/>
      <c r="R32" s="21"/>
      <c r="S32" s="21"/>
      <c r="T32" s="21"/>
      <c r="U32" s="21"/>
      <c r="V32" s="21"/>
      <c r="W32" s="21"/>
    </row>
    <row r="33" spans="17:23">
      <c r="Q33" s="21"/>
      <c r="R33" s="21"/>
      <c r="S33" s="21"/>
      <c r="T33" s="21"/>
      <c r="U33" s="21"/>
      <c r="V33" s="21"/>
      <c r="W33" s="21"/>
    </row>
    <row r="34" spans="17:23">
      <c r="Q34" s="21"/>
      <c r="R34" s="21"/>
      <c r="S34" s="21"/>
      <c r="T34" s="21"/>
      <c r="U34" s="21"/>
      <c r="V34" s="21"/>
      <c r="W34" s="21"/>
    </row>
    <row r="35" spans="17:23">
      <c r="Q35" s="21"/>
      <c r="R35" s="21"/>
      <c r="S35" s="21"/>
      <c r="T35" s="21"/>
      <c r="U35" s="21"/>
      <c r="V35" s="21"/>
      <c r="W35" s="21"/>
    </row>
    <row r="36" spans="17:23">
      <c r="Q36" s="21"/>
      <c r="R36" s="21"/>
      <c r="S36" s="21"/>
      <c r="T36" s="21"/>
      <c r="U36" s="21"/>
      <c r="V36" s="21"/>
      <c r="W36" s="21"/>
    </row>
    <row r="37" spans="17:23">
      <c r="Q37" s="21"/>
      <c r="R37" s="21"/>
      <c r="S37" s="21"/>
      <c r="T37" s="21"/>
      <c r="U37" s="21"/>
      <c r="V37" s="21"/>
      <c r="W37" s="21"/>
    </row>
    <row r="38" spans="17:23">
      <c r="Q38" s="21"/>
      <c r="R38" s="21"/>
      <c r="S38" s="21"/>
      <c r="T38" s="21"/>
      <c r="U38" s="21"/>
      <c r="V38" s="21"/>
      <c r="W38" s="21"/>
    </row>
    <row r="39" spans="17:23">
      <c r="Q39" s="21"/>
      <c r="R39" s="21"/>
      <c r="S39" s="21"/>
      <c r="T39" s="21"/>
      <c r="U39" s="21"/>
      <c r="V39" s="21"/>
      <c r="W39" s="21"/>
    </row>
    <row r="40" spans="17:23">
      <c r="Q40" s="21"/>
      <c r="R40" s="21"/>
      <c r="S40" s="21"/>
      <c r="T40" s="21"/>
      <c r="U40" s="21"/>
      <c r="V40" s="21"/>
      <c r="W40" s="21"/>
    </row>
    <row r="41" spans="17:23">
      <c r="Q41" s="21"/>
      <c r="R41" s="21"/>
      <c r="S41" s="21"/>
      <c r="T41" s="21"/>
      <c r="U41" s="21"/>
      <c r="V41" s="21"/>
      <c r="W41" s="21"/>
    </row>
    <row r="42" spans="17:23">
      <c r="Q42" s="21"/>
      <c r="R42" s="21"/>
      <c r="S42" s="21"/>
      <c r="T42" s="21"/>
      <c r="U42" s="21"/>
      <c r="V42" s="21"/>
      <c r="W42" s="21"/>
    </row>
    <row r="43" spans="17:23">
      <c r="Q43" s="21"/>
      <c r="R43" s="21"/>
      <c r="S43" s="21"/>
      <c r="T43" s="21"/>
      <c r="U43" s="21"/>
      <c r="V43" s="21"/>
      <c r="W43" s="21"/>
    </row>
    <row r="44" spans="17:23">
      <c r="Q44" s="21"/>
      <c r="R44" s="21"/>
      <c r="S44" s="21"/>
      <c r="T44" s="21"/>
      <c r="U44" s="21"/>
      <c r="V44" s="21"/>
      <c r="W44" s="21"/>
    </row>
    <row r="45" spans="17:23">
      <c r="Q45" s="21"/>
      <c r="R45" s="21"/>
      <c r="S45" s="21"/>
      <c r="T45" s="21"/>
      <c r="U45" s="21"/>
      <c r="V45" s="21"/>
      <c r="W45" s="21"/>
    </row>
    <row r="46" spans="17:23">
      <c r="Q46" s="21"/>
      <c r="R46" s="21"/>
      <c r="S46" s="21"/>
      <c r="T46" s="21"/>
      <c r="U46" s="21"/>
      <c r="V46" s="21"/>
      <c r="W46" s="21"/>
    </row>
  </sheetData>
  <mergeCells count="20">
    <mergeCell ref="C18:E18"/>
    <mergeCell ref="I18:L18"/>
    <mergeCell ref="C19:E19"/>
    <mergeCell ref="I19:L19"/>
    <mergeCell ref="B22:M23"/>
    <mergeCell ref="J14:K14"/>
    <mergeCell ref="Q14:T16"/>
    <mergeCell ref="U14:V14"/>
    <mergeCell ref="J16:K16"/>
    <mergeCell ref="U16:V16"/>
    <mergeCell ref="C9:D9"/>
    <mergeCell ref="E9:I9"/>
    <mergeCell ref="C10:D10"/>
    <mergeCell ref="E10:I10"/>
    <mergeCell ref="C14:I16"/>
    <mergeCell ref="Q2:W4"/>
    <mergeCell ref="C6:L6"/>
    <mergeCell ref="Q6:W6"/>
    <mergeCell ref="C8:D8"/>
    <mergeCell ref="E8:I8"/>
  </mergeCells>
  <pageMargins left="0.25" right="0.25" top="0.75" bottom="0.75" header="0.511811023622047" footer="0.511811023622047"/>
  <pageSetup scale="4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Комм. предл. (Структура НМЦ)</vt:lpstr>
      <vt:lpstr>'Комм. предл. (Структура НМЦ)'!Область_печати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Владимир Щербаков</dc:creator>
  <dc:description/>
  <cp:lastModifiedBy>Мурашова Мария Андреевна</cp:lastModifiedBy>
  <cp:revision>1</cp:revision>
  <cp:lastPrinted>2026-02-10T06:42:43Z</cp:lastPrinted>
  <dcterms:created xsi:type="dcterms:W3CDTF">2023-05-26T08:17:29Z</dcterms:created>
  <dcterms:modified xsi:type="dcterms:W3CDTF">2026-05-20T07:31:06Z</dcterms:modified>
  <dc:language>ru-RU</dc:language>
</cp:coreProperties>
</file>