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журн бланоч продукция" sheetId="1" state="visible" r:id="rId2"/>
  </sheets>
  <definedNames>
    <definedName function="false" hidden="true" localSheetId="0" name="_xlnm._FilterDatabase" vbProcedure="false">'журн бланоч продукция'!$A$4:$M$4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<sst xmlns="http://schemas.openxmlformats.org/spreadsheetml/2006/main" count="174" uniqueCount="57">
  <si>
    <t xml:space="preserve">Спецификация</t>
  </si>
  <si>
    <t xml:space="preserve">Бюджет</t>
  </si>
  <si>
    <t xml:space="preserve">служба</t>
  </si>
  <si>
    <t xml:space="preserve">Наименование</t>
  </si>
  <si>
    <t xml:space="preserve">Технические характеристики</t>
  </si>
  <si>
    <t xml:space="preserve">Документ, подтв. Кач-во</t>
  </si>
  <si>
    <t xml:space="preserve">ед. изм.</t>
  </si>
  <si>
    <t xml:space="preserve">кол-во 2026</t>
  </si>
  <si>
    <t xml:space="preserve">цена 2026 на основании Кп от ООО ВСТК  на мониторинге цен ТП РАД</t>
  </si>
  <si>
    <t xml:space="preserve">Итого цена</t>
  </si>
  <si>
    <t xml:space="preserve">Материал ОЗМ</t>
  </si>
  <si>
    <t xml:space="preserve">Наименование материала</t>
  </si>
  <si>
    <t xml:space="preserve">счет БУ</t>
  </si>
  <si>
    <t xml:space="preserve">Наименование счета БУ</t>
  </si>
  <si>
    <t xml:space="preserve">ФБ 14</t>
  </si>
  <si>
    <t xml:space="preserve">СМОи ГТС</t>
  </si>
  <si>
    <t xml:space="preserve">Журнал определения деформаций межсекционных швов гидросооружения</t>
  </si>
  <si>
    <t xml:space="preserve"> Формат А5; книжная ориентация; объем 50 листов; бумага не менее 80 г/м2; картонная обложка; метод сшива – тетрадь школьная (2 ая страница продолжение первой на одном развороте)</t>
  </si>
  <si>
    <t xml:space="preserve">шт</t>
  </si>
  <si>
    <t xml:space="preserve">Журнально-бланочная продукция</t>
  </si>
  <si>
    <t xml:space="preserve">Прочие хозяйственные ТМЦ</t>
  </si>
  <si>
    <t xml:space="preserve">Журнал замеров температуры воздуха в плотине</t>
  </si>
  <si>
    <t xml:space="preserve">Журнал учета работ по распоряжениям</t>
  </si>
  <si>
    <t xml:space="preserve"> Формат А4; книжная ориентация; объем 50 листов; бумага не менее 80 г/м2; картонная обложка; метод сшива – тетрадь школьная (2 ая страница продолжение первой на одном развороте)</t>
  </si>
  <si>
    <t xml:space="preserve">Журнал регистрации инструктажа на рабочем месте</t>
  </si>
  <si>
    <t xml:space="preserve"> </t>
  </si>
  <si>
    <t xml:space="preserve">Журнал регистрации инструктажей по пожарной безопасности </t>
  </si>
  <si>
    <t xml:space="preserve"> Формат А4; альбомная ориентация; объем 50 листов; бумага не менее 80 г/м2; картонная обложка; 2-ая страница продолжение первой на одном развороте.</t>
  </si>
  <si>
    <t xml:space="preserve">Журнал регистрации производственных инструктажей </t>
  </si>
  <si>
    <t xml:space="preserve">ОС</t>
  </si>
  <si>
    <t xml:space="preserve">Суточная ведомость гидроагрегатов ГА1, ГА2, ГА3, ГА4, ГА5, ГА6</t>
  </si>
  <si>
    <t xml:space="preserve">Формат А4, книжная ориентация, крепление на скрепку, таблицу «Порядок заполнения суточной ведомости и допустимые границы гидроагрегатов ГА1, ГА2, ГА3, ГА4, ГА5, ГА6» (2 лист макета) печатать на первой странице первого листа, таблицы по каждому гидроагрегату печатать в разворот журнала в количестве 20 листов по каждому. 
Т.е. сначала идет титульный лист, потом на следующем листе таблица «Порядок заполнения суточной ведомости и допустимые границы гидроагрегатов ГА1, ГА2, ГА3, ГА4, ГА5, ГА6», далее в разворот печатать таблицы по гидроагрегатам.</t>
  </si>
  <si>
    <t xml:space="preserve">Журнал контроля технического состояния трансформаторов
Т1, Т2, Т3, Т4, Т5, Т6</t>
  </si>
  <si>
    <t xml:space="preserve">Формат А4, альбомная ориентация, крепление на скрепку, по 20 листов на каждый трансформатор.</t>
  </si>
  <si>
    <t xml:space="preserve">Журнал контроля технического состояния трансформаторов 
21Т, 22Т, 23Т</t>
  </si>
  <si>
    <t xml:space="preserve">Журнал контроля технического состояния автотрансформатора АТ и реакторов Р-501, Р-502</t>
  </si>
  <si>
    <t xml:space="preserve">Формат А3, альбомная ориентация, крепление на скрепку, по 20 листов на каждый автотрансформатор и реактор.</t>
  </si>
  <si>
    <t xml:space="preserve">Журнал регистрации инструктажа по охране труда на рабочем месте</t>
  </si>
  <si>
    <t xml:space="preserve">Формат А4, книжная ориентация, крепление на скрепку, таблицу «Учет проведения инструктажа» (2 и 3 листы макета) печатать в разворот журнала в количестве 10 листов, таблицу проведения инструктажей (4 и 5 листы макета) печатать в разворот журнала в количестве 40 листов.
Т.е. сначала идет титульный лист, потом на следующем листе печатать в разворот таблицу «Учет проведения инструктажа»,   далее в разворот печатать таблицу проведения инструктажей.</t>
  </si>
  <si>
    <t xml:space="preserve">Журнал учета контрольных противоаварийных тренировок</t>
  </si>
  <si>
    <t xml:space="preserve">Формат А4, книжная ориентация, крепление на скрепку, таблицу «Таблица учёта проведения контрольных противоаварийных тренировок» (2 и 3 листы макета) печатать в разворот журнала в количестве 10 листов, таблицу проведения тренировок (4 и 5 листы макета) печатать в разворот журнала в количестве 40 листов.               Т.е. сначала идет титульный лист, потом на следующем листе печатать в разворот таблицу «Таблица учёта проведения контрольных противоаварийных тренировок»,   далее в разворот печатать таблицу проведения тренировок.</t>
  </si>
  <si>
    <t xml:space="preserve">Журнал учёта контрольных противопожарных тренировок</t>
  </si>
  <si>
    <t xml:space="preserve">Формат А4, книжная ориентация, крепление на скрепку, таблицу «Таблица учёта проведения контрольных противоаварийных тренировок» (2 и 3 листы макета) печатать в разворот журнала в количестве 10 листов, таблицу проведения инструктажей (4 и 5 листы макета) печатать в разворот журнала в количестве 40 листов.                                                                                                                    Т.е. сначала идет титульный лист, потом на следующем листе печатать в разворот таблицу «Таблица учёта проведения контрольных противопожарных тренировок»,   далее в разворот печатать таблицу проведения тренировок.</t>
  </si>
  <si>
    <t xml:space="preserve">Журнал учёта выдачи ключей от электроустановок</t>
  </si>
  <si>
    <t xml:space="preserve">Формат А4, альбомная ориентация, 50 листов, крепление на скрепку</t>
  </si>
  <si>
    <t xml:space="preserve">ОМТО</t>
  </si>
  <si>
    <t xml:space="preserve">РУСГИДРО Удостоверение</t>
  </si>
  <si>
    <t xml:space="preserve">материал: усиленный картон;РУСГИДРО - Times New Roman, полужирный, 14 шрифт, цвет золотой 
УДОСТОВЕРЕНИЕ - Times New Roman, полужирный, 16 шрифт, цвет золотой 
на наружной  стороне название удостоверения;
- с обратной стороны -  белый форзац;
-картон двусторонний:  наружный цвет красный, внутренний цвет белый.
Размер:
210 (+/-3) мм х 65 (+/- 3) мм
</t>
  </si>
  <si>
    <t xml:space="preserve">Журнал испытаний средств защиты</t>
  </si>
  <si>
    <t xml:space="preserve">Журнал учёта и содержания средств защиты</t>
  </si>
  <si>
    <t xml:space="preserve">Журнал испытаний трасформаторного масла</t>
  </si>
  <si>
    <t xml:space="preserve">Журнал учёта  противопожарных инструктажей № ___</t>
  </si>
  <si>
    <t xml:space="preserve">Формат А3, альбомная ориентация, 50 листов, крепление на скрепку </t>
  </si>
  <si>
    <t xml:space="preserve">УК</t>
  </si>
  <si>
    <t xml:space="preserve">Журнал учёта  противопожарных инструктажей</t>
  </si>
  <si>
    <t xml:space="preserve">Бланк Личная карточка работника форма Т-2</t>
  </si>
  <si>
    <t xml:space="preserve">офсет А4 - в сложенном виде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</si>
</sst>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General"/>
  </numFmts>
  <fonts count="13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8"/>
      <name val="Arial"/>
      <family val="2"/>
      <charset val="1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12" fillId="2" borderId="1" xfId="2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12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" xfId="2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12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1" xfId="2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11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2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11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12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12" fillId="2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1" xfId="26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 22" xfId="20"/>
    <cellStyle name="Обычный 2" xfId="21"/>
    <cellStyle name="Обычный 2 2 2" xfId="22"/>
    <cellStyle name="Обычный 2 7" xfId="23"/>
    <cellStyle name="Обычный 3" xfId="24"/>
    <cellStyle name="Обычный 4" xfId="25"/>
    <cellStyle name="Обычный_Лист1" xfId="26"/>
    <cellStyle name="常规_Sheet1" xfId="27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2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F7" activeCellId="0" sqref="F7"/>
    </sheetView>
  </sheetViews>
  <sheetFormatPr defaultColWidth="8.71484375" defaultRowHeight="15" zeroHeight="false" outlineLevelRow="0" outlineLevelCol="0"/>
  <cols>
    <col collapsed="false" customWidth="false" hidden="true" outlineLevel="0" max="1" min="1" style="1" width="8.71"/>
    <col collapsed="false" customWidth="true" hidden="true" outlineLevel="0" max="2" min="2" style="2" width="11"/>
    <col collapsed="false" customWidth="true" hidden="false" outlineLevel="0" max="3" min="3" style="2" width="18.42"/>
    <col collapsed="false" customWidth="true" hidden="false" outlineLevel="0" max="4" min="4" style="2" width="31.98"/>
    <col collapsed="false" customWidth="true" hidden="false" outlineLevel="0" max="5" min="5" style="2" width="12"/>
    <col collapsed="false" customWidth="true" hidden="false" outlineLevel="0" max="6" min="6" style="2" width="11.28"/>
    <col collapsed="false" customWidth="true" hidden="false" outlineLevel="0" max="7" min="7" style="2" width="14.21"/>
    <col collapsed="false" customWidth="true" hidden="true" outlineLevel="0" max="8" min="8" style="3" width="36"/>
    <col collapsed="false" customWidth="true" hidden="true" outlineLevel="0" max="9" min="9" style="3" width="9.29"/>
    <col collapsed="false" customWidth="true" hidden="true" outlineLevel="0" max="10" min="10" style="4" width="15.14"/>
    <col collapsed="false" customWidth="true" hidden="true" outlineLevel="0" max="12" min="11" style="5" width="15.14"/>
    <col collapsed="false" customWidth="true" hidden="true" outlineLevel="0" max="13" min="13" style="5" width="26.29"/>
  </cols>
  <sheetData>
    <row r="2" customFormat="false" ht="15" hidden="false" customHeight="false" outlineLevel="0" collapsed="false">
      <c r="D2" s="2" t="s">
        <v>0</v>
      </c>
    </row>
    <row r="4" s="11" customFormat="true" ht="66" hidden="false" customHeight="true" outlineLevel="0" collapsed="false">
      <c r="A4" s="6" t="s">
        <v>1</v>
      </c>
      <c r="B4" s="7" t="s">
        <v>2</v>
      </c>
      <c r="C4" s="7" t="s">
        <v>3</v>
      </c>
      <c r="D4" s="6" t="s">
        <v>4</v>
      </c>
      <c r="E4" s="8" t="s">
        <v>5</v>
      </c>
      <c r="F4" s="7" t="s">
        <v>6</v>
      </c>
      <c r="G4" s="9" t="s">
        <v>7</v>
      </c>
      <c r="H4" s="7" t="s">
        <v>8</v>
      </c>
      <c r="I4" s="7" t="s">
        <v>9</v>
      </c>
      <c r="J4" s="10" t="s">
        <v>10</v>
      </c>
      <c r="K4" s="8" t="s">
        <v>11</v>
      </c>
      <c r="L4" s="6" t="s">
        <v>12</v>
      </c>
      <c r="M4" s="6" t="s">
        <v>13</v>
      </c>
    </row>
    <row r="5" s="18" customFormat="true" ht="89.25" hidden="false" customHeight="false" outlineLevel="0" collapsed="false">
      <c r="A5" s="12" t="s">
        <v>14</v>
      </c>
      <c r="B5" s="13" t="s">
        <v>15</v>
      </c>
      <c r="C5" s="14" t="s">
        <v>16</v>
      </c>
      <c r="D5" s="13" t="s">
        <v>17</v>
      </c>
      <c r="E5" s="13"/>
      <c r="F5" s="13" t="s">
        <v>18</v>
      </c>
      <c r="G5" s="15" t="n">
        <v>4</v>
      </c>
      <c r="H5" s="14" t="n">
        <v>400</v>
      </c>
      <c r="I5" s="14" t="n">
        <f aca="false">G5*H5</f>
        <v>1600</v>
      </c>
      <c r="J5" s="16" t="n">
        <v>5000000033</v>
      </c>
      <c r="K5" s="17" t="s">
        <v>19</v>
      </c>
      <c r="L5" s="12" t="n">
        <v>3013990201</v>
      </c>
      <c r="M5" s="12" t="s">
        <v>20</v>
      </c>
    </row>
    <row r="6" s="18" customFormat="true" ht="89.25" hidden="false" customHeight="false" outlineLevel="0" collapsed="false">
      <c r="A6" s="12" t="s">
        <v>14</v>
      </c>
      <c r="B6" s="13" t="s">
        <v>15</v>
      </c>
      <c r="C6" s="19" t="s">
        <v>21</v>
      </c>
      <c r="D6" s="13" t="s">
        <v>17</v>
      </c>
      <c r="E6" s="13"/>
      <c r="F6" s="13" t="s">
        <v>18</v>
      </c>
      <c r="G6" s="15" t="n">
        <v>4</v>
      </c>
      <c r="H6" s="15" t="n">
        <v>400</v>
      </c>
      <c r="I6" s="14" t="n">
        <f aca="false">G6*H6</f>
        <v>1600</v>
      </c>
      <c r="J6" s="16" t="n">
        <v>5000000033</v>
      </c>
      <c r="K6" s="17" t="s">
        <v>19</v>
      </c>
      <c r="L6" s="12" t="n">
        <v>3013990201</v>
      </c>
      <c r="M6" s="12" t="s">
        <v>20</v>
      </c>
    </row>
    <row r="7" s="18" customFormat="true" ht="89.25" hidden="false" customHeight="false" outlineLevel="0" collapsed="false">
      <c r="A7" s="12" t="s">
        <v>14</v>
      </c>
      <c r="B7" s="13" t="s">
        <v>15</v>
      </c>
      <c r="C7" s="20" t="s">
        <v>22</v>
      </c>
      <c r="D7" s="13" t="s">
        <v>23</v>
      </c>
      <c r="E7" s="21"/>
      <c r="F7" s="12" t="s">
        <v>18</v>
      </c>
      <c r="G7" s="22" t="n">
        <v>4</v>
      </c>
      <c r="H7" s="22" t="n">
        <v>600</v>
      </c>
      <c r="I7" s="14" t="n">
        <f aca="false">G7*H7</f>
        <v>2400</v>
      </c>
      <c r="J7" s="16" t="n">
        <v>5000000033</v>
      </c>
      <c r="K7" s="17" t="s">
        <v>19</v>
      </c>
      <c r="L7" s="12" t="n">
        <v>3013990201</v>
      </c>
      <c r="M7" s="12" t="s">
        <v>20</v>
      </c>
    </row>
    <row r="8" s="18" customFormat="true" ht="89.25" hidden="false" customHeight="false" outlineLevel="0" collapsed="false">
      <c r="A8" s="12" t="s">
        <v>14</v>
      </c>
      <c r="B8" s="13" t="s">
        <v>15</v>
      </c>
      <c r="C8" s="14" t="s">
        <v>24</v>
      </c>
      <c r="D8" s="13" t="s">
        <v>23</v>
      </c>
      <c r="E8" s="21"/>
      <c r="F8" s="12" t="s">
        <v>18</v>
      </c>
      <c r="G8" s="22" t="n">
        <v>3</v>
      </c>
      <c r="H8" s="22" t="n">
        <v>600</v>
      </c>
      <c r="I8" s="14" t="n">
        <f aca="false">G8*H8</f>
        <v>1800</v>
      </c>
      <c r="J8" s="16" t="n">
        <v>5000000033</v>
      </c>
      <c r="K8" s="17" t="s">
        <v>19</v>
      </c>
      <c r="L8" s="12" t="n">
        <v>3013990201</v>
      </c>
      <c r="M8" s="12" t="s">
        <v>20</v>
      </c>
      <c r="N8" s="18" t="s">
        <v>25</v>
      </c>
    </row>
    <row r="9" s="18" customFormat="true" ht="76.5" hidden="false" customHeight="false" outlineLevel="0" collapsed="false">
      <c r="A9" s="12" t="s">
        <v>14</v>
      </c>
      <c r="B9" s="13" t="s">
        <v>15</v>
      </c>
      <c r="C9" s="14" t="s">
        <v>26</v>
      </c>
      <c r="D9" s="13" t="s">
        <v>27</v>
      </c>
      <c r="E9" s="23"/>
      <c r="F9" s="13" t="s">
        <v>18</v>
      </c>
      <c r="G9" s="24" t="n">
        <v>3</v>
      </c>
      <c r="H9" s="24" t="n">
        <v>600</v>
      </c>
      <c r="I9" s="14" t="n">
        <f aca="false">G9*H9</f>
        <v>1800</v>
      </c>
      <c r="J9" s="16" t="n">
        <v>5000000033</v>
      </c>
      <c r="K9" s="17" t="s">
        <v>19</v>
      </c>
      <c r="L9" s="12" t="n">
        <v>3013990201</v>
      </c>
      <c r="M9" s="12" t="s">
        <v>20</v>
      </c>
      <c r="N9" s="18" t="s">
        <v>25</v>
      </c>
    </row>
    <row r="10" s="18" customFormat="true" ht="76.5" hidden="false" customHeight="false" outlineLevel="0" collapsed="false">
      <c r="A10" s="12" t="s">
        <v>14</v>
      </c>
      <c r="B10" s="13" t="s">
        <v>15</v>
      </c>
      <c r="C10" s="14" t="s">
        <v>28</v>
      </c>
      <c r="D10" s="13" t="s">
        <v>27</v>
      </c>
      <c r="E10" s="23"/>
      <c r="F10" s="13" t="s">
        <v>18</v>
      </c>
      <c r="G10" s="24" t="n">
        <v>3</v>
      </c>
      <c r="H10" s="24" t="n">
        <v>600</v>
      </c>
      <c r="I10" s="14" t="n">
        <f aca="false">G10*H10</f>
        <v>1800</v>
      </c>
      <c r="J10" s="16" t="n">
        <v>5000000033</v>
      </c>
      <c r="K10" s="17" t="s">
        <v>19</v>
      </c>
      <c r="L10" s="12" t="n">
        <v>3013990201</v>
      </c>
      <c r="M10" s="12" t="s">
        <v>20</v>
      </c>
      <c r="N10" s="18" t="s">
        <v>25</v>
      </c>
    </row>
    <row r="11" s="18" customFormat="true" ht="293.25" hidden="false" customHeight="false" outlineLevel="0" collapsed="false">
      <c r="A11" s="12" t="s">
        <v>14</v>
      </c>
      <c r="B11" s="13" t="s">
        <v>29</v>
      </c>
      <c r="C11" s="14" t="s">
        <v>30</v>
      </c>
      <c r="D11" s="20" t="s">
        <v>31</v>
      </c>
      <c r="E11" s="13"/>
      <c r="F11" s="12" t="s">
        <v>18</v>
      </c>
      <c r="G11" s="22" t="n">
        <v>5</v>
      </c>
      <c r="H11" s="25" t="n">
        <v>900</v>
      </c>
      <c r="I11" s="14" t="n">
        <f aca="false">G11*H11</f>
        <v>4500</v>
      </c>
      <c r="J11" s="16" t="n">
        <v>5000000033</v>
      </c>
      <c r="K11" s="17" t="s">
        <v>19</v>
      </c>
      <c r="L11" s="12" t="n">
        <v>3013990201</v>
      </c>
      <c r="M11" s="12" t="s">
        <v>20</v>
      </c>
    </row>
    <row r="12" s="18" customFormat="true" ht="63.75" hidden="false" customHeight="false" outlineLevel="0" collapsed="false">
      <c r="A12" s="12" t="s">
        <v>14</v>
      </c>
      <c r="B12" s="13" t="s">
        <v>29</v>
      </c>
      <c r="C12" s="20" t="s">
        <v>32</v>
      </c>
      <c r="D12" s="20" t="s">
        <v>33</v>
      </c>
      <c r="E12" s="13"/>
      <c r="F12" s="12" t="s">
        <v>18</v>
      </c>
      <c r="G12" s="22" t="n">
        <v>5</v>
      </c>
      <c r="H12" s="25" t="n">
        <v>900</v>
      </c>
      <c r="I12" s="14" t="n">
        <f aca="false">G12*H12</f>
        <v>4500</v>
      </c>
      <c r="J12" s="16" t="n">
        <v>5000000033</v>
      </c>
      <c r="K12" s="17" t="s">
        <v>19</v>
      </c>
      <c r="L12" s="12" t="n">
        <v>3013990201</v>
      </c>
      <c r="M12" s="12" t="s">
        <v>20</v>
      </c>
    </row>
    <row r="13" s="18" customFormat="true" ht="63.75" hidden="false" customHeight="false" outlineLevel="0" collapsed="false">
      <c r="A13" s="12" t="s">
        <v>14</v>
      </c>
      <c r="B13" s="13" t="s">
        <v>29</v>
      </c>
      <c r="C13" s="20" t="s">
        <v>34</v>
      </c>
      <c r="D13" s="20" t="s">
        <v>33</v>
      </c>
      <c r="E13" s="13"/>
      <c r="F13" s="12" t="s">
        <v>18</v>
      </c>
      <c r="G13" s="22" t="n">
        <v>5</v>
      </c>
      <c r="H13" s="25" t="n">
        <v>900</v>
      </c>
      <c r="I13" s="14" t="n">
        <f aca="false">G13*H13</f>
        <v>4500</v>
      </c>
      <c r="J13" s="16" t="n">
        <v>5000000033</v>
      </c>
      <c r="K13" s="17" t="s">
        <v>19</v>
      </c>
      <c r="L13" s="12" t="n">
        <v>3013990201</v>
      </c>
      <c r="M13" s="12" t="s">
        <v>20</v>
      </c>
    </row>
    <row r="14" s="18" customFormat="true" ht="76.5" hidden="false" customHeight="false" outlineLevel="0" collapsed="false">
      <c r="A14" s="12" t="s">
        <v>14</v>
      </c>
      <c r="B14" s="13" t="s">
        <v>29</v>
      </c>
      <c r="C14" s="20" t="s">
        <v>35</v>
      </c>
      <c r="D14" s="20" t="s">
        <v>36</v>
      </c>
      <c r="E14" s="13"/>
      <c r="F14" s="12" t="s">
        <v>18</v>
      </c>
      <c r="G14" s="22" t="n">
        <v>5</v>
      </c>
      <c r="H14" s="25" t="n">
        <v>1500</v>
      </c>
      <c r="I14" s="14" t="n">
        <f aca="false">G14*H14</f>
        <v>7500</v>
      </c>
      <c r="J14" s="16" t="n">
        <v>5000000033</v>
      </c>
      <c r="K14" s="17" t="s">
        <v>19</v>
      </c>
      <c r="L14" s="12" t="n">
        <v>3013990201</v>
      </c>
      <c r="M14" s="12" t="s">
        <v>20</v>
      </c>
    </row>
    <row r="15" s="18" customFormat="true" ht="229.5" hidden="false" customHeight="false" outlineLevel="0" collapsed="false">
      <c r="A15" s="12" t="s">
        <v>14</v>
      </c>
      <c r="B15" s="13" t="s">
        <v>29</v>
      </c>
      <c r="C15" s="13" t="s">
        <v>37</v>
      </c>
      <c r="D15" s="20" t="s">
        <v>38</v>
      </c>
      <c r="E15" s="13"/>
      <c r="F15" s="12" t="s">
        <v>18</v>
      </c>
      <c r="G15" s="22" t="n">
        <v>20</v>
      </c>
      <c r="H15" s="25" t="n">
        <v>600</v>
      </c>
      <c r="I15" s="14" t="n">
        <f aca="false">G15*H15</f>
        <v>12000</v>
      </c>
      <c r="J15" s="16" t="n">
        <v>5000000033</v>
      </c>
      <c r="K15" s="17" t="s">
        <v>19</v>
      </c>
      <c r="L15" s="12" t="n">
        <v>3013990201</v>
      </c>
      <c r="M15" s="12" t="s">
        <v>20</v>
      </c>
    </row>
    <row r="16" s="18" customFormat="true" ht="293.25" hidden="false" customHeight="false" outlineLevel="0" collapsed="false">
      <c r="A16" s="12" t="s">
        <v>14</v>
      </c>
      <c r="B16" s="13" t="s">
        <v>29</v>
      </c>
      <c r="C16" s="26" t="s">
        <v>39</v>
      </c>
      <c r="D16" s="20" t="s">
        <v>40</v>
      </c>
      <c r="E16" s="13"/>
      <c r="F16" s="12" t="s">
        <v>18</v>
      </c>
      <c r="G16" s="22" t="n">
        <v>3</v>
      </c>
      <c r="H16" s="25" t="n">
        <v>600</v>
      </c>
      <c r="I16" s="14" t="n">
        <f aca="false">G16*H16</f>
        <v>1800</v>
      </c>
      <c r="J16" s="16" t="n">
        <v>5000000033</v>
      </c>
      <c r="K16" s="17" t="s">
        <v>19</v>
      </c>
      <c r="L16" s="12" t="n">
        <v>3013990201</v>
      </c>
      <c r="M16" s="12" t="s">
        <v>20</v>
      </c>
    </row>
    <row r="17" s="18" customFormat="true" ht="293.25" hidden="false" customHeight="false" outlineLevel="0" collapsed="false">
      <c r="A17" s="12" t="s">
        <v>14</v>
      </c>
      <c r="B17" s="13" t="s">
        <v>29</v>
      </c>
      <c r="C17" s="26" t="s">
        <v>41</v>
      </c>
      <c r="D17" s="20" t="s">
        <v>42</v>
      </c>
      <c r="E17" s="13"/>
      <c r="F17" s="12" t="s">
        <v>18</v>
      </c>
      <c r="G17" s="22" t="n">
        <v>3</v>
      </c>
      <c r="H17" s="25" t="n">
        <v>600</v>
      </c>
      <c r="I17" s="14" t="n">
        <f aca="false">G17*H17</f>
        <v>1800</v>
      </c>
      <c r="J17" s="16" t="n">
        <v>5000000033</v>
      </c>
      <c r="K17" s="17" t="s">
        <v>19</v>
      </c>
      <c r="L17" s="12" t="n">
        <v>3013990201</v>
      </c>
      <c r="M17" s="12" t="s">
        <v>20</v>
      </c>
    </row>
    <row r="18" s="18" customFormat="true" ht="38.25" hidden="false" customHeight="false" outlineLevel="0" collapsed="false">
      <c r="A18" s="12" t="s">
        <v>14</v>
      </c>
      <c r="B18" s="13" t="s">
        <v>29</v>
      </c>
      <c r="C18" s="20" t="s">
        <v>43</v>
      </c>
      <c r="D18" s="20" t="s">
        <v>44</v>
      </c>
      <c r="E18" s="13"/>
      <c r="F18" s="12" t="s">
        <v>18</v>
      </c>
      <c r="G18" s="22" t="n">
        <v>3</v>
      </c>
      <c r="H18" s="25" t="n">
        <v>600</v>
      </c>
      <c r="I18" s="14" t="n">
        <f aca="false">G18*H18</f>
        <v>1800</v>
      </c>
      <c r="J18" s="16" t="n">
        <v>5000000033</v>
      </c>
      <c r="K18" s="17" t="s">
        <v>19</v>
      </c>
      <c r="L18" s="12" t="n">
        <v>3013990201</v>
      </c>
      <c r="M18" s="12" t="s">
        <v>20</v>
      </c>
    </row>
    <row r="19" s="18" customFormat="true" ht="81.75" hidden="false" customHeight="true" outlineLevel="0" collapsed="false">
      <c r="A19" s="27" t="s">
        <v>14</v>
      </c>
      <c r="B19" s="28" t="s">
        <v>45</v>
      </c>
      <c r="C19" s="14" t="s">
        <v>46</v>
      </c>
      <c r="D19" s="17" t="s">
        <v>47</v>
      </c>
      <c r="E19" s="28"/>
      <c r="F19" s="27" t="s">
        <v>18</v>
      </c>
      <c r="G19" s="29" t="n">
        <v>50</v>
      </c>
      <c r="H19" s="30" t="n">
        <v>180</v>
      </c>
      <c r="I19" s="14" t="n">
        <f aca="false">G19*H19</f>
        <v>9000</v>
      </c>
      <c r="J19" s="31" t="n">
        <v>5000000033</v>
      </c>
      <c r="K19" s="17" t="s">
        <v>19</v>
      </c>
      <c r="L19" s="12" t="n">
        <v>3013990201</v>
      </c>
      <c r="M19" s="12" t="s">
        <v>20</v>
      </c>
    </row>
    <row r="20" s="34" customFormat="true" ht="76.5" hidden="false" customHeight="false" outlineLevel="0" collapsed="false">
      <c r="A20" s="12" t="s">
        <v>14</v>
      </c>
      <c r="B20" s="13" t="s">
        <v>15</v>
      </c>
      <c r="C20" s="14" t="s">
        <v>48</v>
      </c>
      <c r="D20" s="13" t="s">
        <v>27</v>
      </c>
      <c r="E20" s="32"/>
      <c r="F20" s="13" t="s">
        <v>18</v>
      </c>
      <c r="G20" s="32" t="n">
        <v>1</v>
      </c>
      <c r="H20" s="33" t="n">
        <v>600</v>
      </c>
      <c r="I20" s="14" t="n">
        <f aca="false">G20*H20</f>
        <v>600</v>
      </c>
      <c r="J20" s="16" t="n">
        <v>5000000033</v>
      </c>
      <c r="K20" s="17" t="s">
        <v>19</v>
      </c>
      <c r="L20" s="12" t="n">
        <v>3013990201</v>
      </c>
      <c r="M20" s="12" t="s">
        <v>20</v>
      </c>
      <c r="N20" s="18" t="s">
        <v>25</v>
      </c>
    </row>
    <row r="21" s="34" customFormat="true" ht="89.25" hidden="false" customHeight="false" outlineLevel="0" collapsed="false">
      <c r="A21" s="12" t="s">
        <v>14</v>
      </c>
      <c r="B21" s="13" t="s">
        <v>15</v>
      </c>
      <c r="C21" s="14" t="s">
        <v>49</v>
      </c>
      <c r="D21" s="13" t="s">
        <v>23</v>
      </c>
      <c r="E21" s="32"/>
      <c r="F21" s="13" t="s">
        <v>18</v>
      </c>
      <c r="G21" s="32" t="n">
        <v>1</v>
      </c>
      <c r="H21" s="33" t="n">
        <v>600</v>
      </c>
      <c r="I21" s="14" t="n">
        <f aca="false">G21*H21</f>
        <v>600</v>
      </c>
      <c r="J21" s="16" t="n">
        <v>5000000033</v>
      </c>
      <c r="K21" s="17" t="s">
        <v>19</v>
      </c>
      <c r="L21" s="12" t="n">
        <v>3013990201</v>
      </c>
      <c r="M21" s="12" t="s">
        <v>20</v>
      </c>
      <c r="N21" s="18" t="s">
        <v>25</v>
      </c>
    </row>
    <row r="22" s="34" customFormat="true" ht="59.7" hidden="false" customHeight="false" outlineLevel="0" collapsed="false">
      <c r="A22" s="12" t="s">
        <v>14</v>
      </c>
      <c r="B22" s="13" t="s">
        <v>15</v>
      </c>
      <c r="C22" s="14" t="s">
        <v>50</v>
      </c>
      <c r="D22" s="13" t="s">
        <v>27</v>
      </c>
      <c r="E22" s="32"/>
      <c r="F22" s="13" t="s">
        <v>18</v>
      </c>
      <c r="G22" s="32" t="n">
        <v>2</v>
      </c>
      <c r="H22" s="33" t="n">
        <v>600</v>
      </c>
      <c r="I22" s="14" t="n">
        <f aca="false">G22*H22</f>
        <v>1200</v>
      </c>
      <c r="J22" s="16" t="n">
        <v>5000000033</v>
      </c>
      <c r="K22" s="17" t="s">
        <v>19</v>
      </c>
      <c r="L22" s="12" t="n">
        <v>3013990201</v>
      </c>
      <c r="M22" s="12" t="s">
        <v>20</v>
      </c>
      <c r="N22" s="18" t="s">
        <v>25</v>
      </c>
    </row>
    <row r="23" s="34" customFormat="true" ht="36.45" hidden="false" customHeight="false" outlineLevel="0" collapsed="false">
      <c r="A23" s="12" t="s">
        <v>14</v>
      </c>
      <c r="B23" s="13" t="s">
        <v>29</v>
      </c>
      <c r="C23" s="14" t="s">
        <v>51</v>
      </c>
      <c r="D23" s="20" t="s">
        <v>52</v>
      </c>
      <c r="E23" s="32"/>
      <c r="F23" s="12" t="s">
        <v>18</v>
      </c>
      <c r="G23" s="32" t="n">
        <v>3</v>
      </c>
      <c r="H23" s="35" t="n">
        <v>1500</v>
      </c>
      <c r="I23" s="14" t="n">
        <f aca="false">G23*H23</f>
        <v>4500</v>
      </c>
      <c r="J23" s="16" t="n">
        <v>5000000033</v>
      </c>
      <c r="K23" s="17" t="s">
        <v>19</v>
      </c>
      <c r="L23" s="12" t="n">
        <v>3013990201</v>
      </c>
      <c r="M23" s="12" t="s">
        <v>20</v>
      </c>
    </row>
    <row r="24" s="34" customFormat="true" ht="164.15" hidden="false" customHeight="false" outlineLevel="0" collapsed="false">
      <c r="A24" s="36" t="s">
        <v>14</v>
      </c>
      <c r="B24" s="34" t="s">
        <v>53</v>
      </c>
      <c r="C24" s="37" t="s">
        <v>37</v>
      </c>
      <c r="D24" s="38" t="s">
        <v>38</v>
      </c>
      <c r="F24" s="36" t="s">
        <v>18</v>
      </c>
      <c r="G24" s="32" t="n">
        <v>4</v>
      </c>
      <c r="H24" s="39" t="n">
        <v>600</v>
      </c>
      <c r="I24" s="40" t="n">
        <f aca="false">G24*H24</f>
        <v>2400</v>
      </c>
      <c r="J24" s="41" t="n">
        <v>5000000033</v>
      </c>
      <c r="K24" s="42" t="s">
        <v>19</v>
      </c>
      <c r="L24" s="36" t="n">
        <v>3013990201</v>
      </c>
      <c r="M24" s="36" t="s">
        <v>20</v>
      </c>
      <c r="O24" s="32"/>
    </row>
    <row r="25" s="34" customFormat="true" ht="71.3" hidden="false" customHeight="false" outlineLevel="0" collapsed="false">
      <c r="A25" s="12" t="s">
        <v>14</v>
      </c>
      <c r="B25" s="32" t="s">
        <v>53</v>
      </c>
      <c r="C25" s="14" t="s">
        <v>54</v>
      </c>
      <c r="D25" s="13" t="s">
        <v>27</v>
      </c>
      <c r="E25" s="32"/>
      <c r="F25" s="12" t="s">
        <v>18</v>
      </c>
      <c r="G25" s="32" t="n">
        <v>4</v>
      </c>
      <c r="H25" s="35" t="n">
        <v>1500</v>
      </c>
      <c r="I25" s="14" t="n">
        <f aca="false">G25*H25</f>
        <v>6000</v>
      </c>
      <c r="J25" s="16" t="n">
        <v>5000000033</v>
      </c>
      <c r="K25" s="17" t="s">
        <v>19</v>
      </c>
      <c r="L25" s="12" t="n">
        <v>3013990201</v>
      </c>
      <c r="M25" s="12" t="s">
        <v>20</v>
      </c>
    </row>
    <row r="26" s="34" customFormat="true" ht="38.25" hidden="false" customHeight="false" outlineLevel="0" collapsed="false">
      <c r="A26" s="12" t="s">
        <v>14</v>
      </c>
      <c r="B26" s="32" t="s">
        <v>45</v>
      </c>
      <c r="C26" s="43" t="s">
        <v>55</v>
      </c>
      <c r="D26" s="20" t="s">
        <v>56</v>
      </c>
      <c r="E26" s="32"/>
      <c r="F26" s="12" t="s">
        <v>18</v>
      </c>
      <c r="G26" s="32" t="n">
        <v>100</v>
      </c>
      <c r="H26" s="35" t="n">
        <v>30</v>
      </c>
      <c r="I26" s="14" t="n">
        <f aca="false">G26*H26</f>
        <v>3000</v>
      </c>
      <c r="J26" s="16" t="n">
        <v>5000000033</v>
      </c>
      <c r="K26" s="17" t="s">
        <v>19</v>
      </c>
      <c r="L26" s="12" t="n">
        <v>3013990201</v>
      </c>
      <c r="M26" s="12" t="s">
        <v>20</v>
      </c>
    </row>
  </sheetData>
  <autoFilter ref="A4:M4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933</TotalTime>
  <Application>AlterOffice/3.4.0.9$Linux_X86_64 LibreOffice_project/b8daf9e823b1a5463a2f48435ddc2e8696e7d4fc</Application>
  <AppVersion>15.0000</AppVersion>
  <Company>РусГидро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2017-10-26T01:20:48Z</dcterms:created>
  <dc:creator>Гузар Кристина Игоревна</dc:creator>
  <dc:description/>
  <dc:language>ru-RU</dc:language>
  <cp:lastModifiedBy>lobachevaaa@corp.gidroogk.com</cp:lastModifiedBy>
  <cp:lastPrinted>2025-04-14T15:29:20Z</cp:lastPrinted>
  <dcterms:modified xsi:type="dcterms:W3CDTF">2026-06-03T10:02:05Z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Копия Перечень материалов на 2022 для фб 14.xlsx</vt:lpwstr>
  </property>
</Properties>
</file>