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6 год\Договоры\2. НР закупки самостоятельное приобретение\Электроинструмент\На РАД\"/>
    </mc:Choice>
  </mc:AlternateContent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Лист1!$A$1:$O$37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<sst xmlns="http://schemas.openxmlformats.org/spreadsheetml/2006/main" count="93" uniqueCount="70">
  <si>
    <t>УТВЕРЖДАЮ:</t>
  </si>
  <si>
    <t>Главный инженер</t>
  </si>
  <si>
    <t xml:space="preserve">КВГЭС им.Е.Н.Батенчука </t>
  </si>
  <si>
    <t>ПАО "Якутскэнерго"</t>
  </si>
  <si>
    <t>______________С.П.Муж</t>
  </si>
  <si>
    <t>Технические требования</t>
  </si>
  <si>
    <t>на поставку по лоту № 124601-ЭКСП ПРОД-2026-ЯЭ "ОКПД2 28.24.11.000 Поставка электроинструмента для Каскада Вилюйских  ГЭС им.Е.Н. Батенчука в рамках эксплуатационных расходов"</t>
  </si>
  <si>
    <t>1. Место поставки: Республика Саха Якутия, Мирнинский улус, пос.Чернышевский, грузополучатель КВГЭС им.Е.Н. Батенчука ПАО "Якутскэнерго" или до склада Грузоперевозчика в г.Мирный Республики Саха Якутия для КВГЭС им.Е.Н. Батенчука ПАО "Якутскэнерго"</t>
  </si>
  <si>
    <t>2. Срок поставки: до 14.08.2026г.</t>
  </si>
  <si>
    <t xml:space="preserve">3. Технические параметры:  </t>
  </si>
  <si>
    <t>3.1 Продукция должна соответствовать ТЗ;</t>
  </si>
  <si>
    <t>3.2 Гарантийный срок эксплуатации не менее 12 месяцев с даты поставки товара.</t>
  </si>
  <si>
    <t>3.3.Продукция должна быть новой и ранее не использованной.</t>
  </si>
  <si>
    <t>Обращаем Ваше внимание, что в отношении данных товаров, происходящих из иностранных государств,                                                                                                                                                                                                                      По поз. № 1, № 2, № 3, № 6 - Установлен запрет закупки иностраннной продукции - Приложение № 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поз. № 4, № 5, № 7 -  Установлен режим ограничения закупки иностранной продукции  по Приложению № 2.                                                                                                                                                                                            по  постановлению Правительства Российской Федерации от 23 декабря 2024 г. N 1875.</t>
  </si>
  <si>
    <t>филиал КВГЭС им.Е.Н.Батенчука ПАО "Якутскэнерго"</t>
  </si>
  <si>
    <t>№ п/п</t>
  </si>
  <si>
    <t>Наименование товара</t>
  </si>
  <si>
    <t>ГОСТ, ТУ</t>
  </si>
  <si>
    <t>Техническое описание</t>
  </si>
  <si>
    <t>Ед. изм.</t>
  </si>
  <si>
    <t>Кол-во</t>
  </si>
  <si>
    <t>Код по ОКПД2</t>
  </si>
  <si>
    <t>Расшифровка</t>
  </si>
  <si>
    <t>Применение законодательства о национальном режиме</t>
  </si>
  <si>
    <t>маш</t>
  </si>
  <si>
    <t>гидро</t>
  </si>
  <si>
    <t>СЭУТП</t>
  </si>
  <si>
    <t>СМИТ</t>
  </si>
  <si>
    <t>ОКПД2 из 1С</t>
  </si>
  <si>
    <t>Запрет может не применяться:</t>
  </si>
  <si>
    <t>Воздуходувка электрическая Makita UB1103</t>
  </si>
  <si>
    <t>Тип электрический
Мощность (кВт) 0.6
Вид двигателя щеточный
Функции обдув, всасывание
Регулировка скорости воздушного потока есть
Max объем воздуха 246 м³/ч
Мусоросборник есть
Материал крыльчатки полимер
Max скорость воздуха 91 м/с</t>
  </si>
  <si>
    <t>шт</t>
  </si>
  <si>
    <t>28.24.11.000</t>
  </si>
  <si>
    <t>Инструменты ручные электрические</t>
  </si>
  <si>
    <t>Установлен режим запрета закупки иностранной продукции  по Приложению № 1</t>
  </si>
  <si>
    <t>подп. "и" п. 5 - Закупка товаров в одном из след. случаев:
- НМЦК (НМЦД), макс. значение цены контракта (договора), цена контракта (договора) с ед. поставщиком, ≤ 1 млн рублей и при этом ни одна из использованных при определении таких цен цена единицы товара не превышает 300 тыс. рублей;
- ни одна из использованных при определении НМЦК (НМЦД) или цены контракта (договора), заключаемого с ед.поставщиком, цена единицы товара не превышает 300 тыс. рублей и при этом произведение каждой цены единицы товара на количество такого товара ≤ 1 млн. рублей</t>
  </si>
  <si>
    <t>Гайковерт аккумуляторный KingQueen KQ-287 600Нм 1/2"</t>
  </si>
  <si>
    <t>Размер патрона 1/2дюйма, мах. крут. момент:60 Нм, кол-во скоростей:3, напряжение аккумулятора 18В, емкость аккумулятора 4А*ч, кол-во аккумуляторов 2шт, упаковка -кейс (чемодан)</t>
  </si>
  <si>
    <t>Гайковерт ударный пневматический ИП-3115</t>
  </si>
  <si>
    <t>тип патрона: квадрат с отверстием, расход воздуха:1400 л/мин., давление: 6,3 атм., мах. крут. Максимальный момент затяжки:3150 Нм, наличие удара: да, габариты: 355х315х185мм, вес нетто: 13,5кг, угловой: нет.</t>
  </si>
  <si>
    <t>28.24.12.110</t>
  </si>
  <si>
    <t>Инструменты ручные пневматические</t>
  </si>
  <si>
    <t>Генератор бензиновый Fubag Fubag BS 8000 А ES синхронный 7.5кВт 220/230В 1 фаза 1500об/мин 4.5л/ч</t>
  </si>
  <si>
    <r>
      <rPr>
        <sz val="9"/>
        <rFont val="Times New Roman"/>
        <family val="1"/>
        <charset val="204"/>
      </rPr>
      <t>Технические характеристики бензинового генератора Fubag BS 8000 A ES: Номинальная мощность: 7,5 кВт. Максимальная мощность: 8 Ква. Номинальное напряжение: 230 В (соответствует диапазону 220–230 В). Количество фаз: 1 (однофазный). Частота: 50 Гц. Номинальный ток: 32,6 А. Коэффициент мощности (cos φ):                   1. Тип генератора: синхронный. Материал обмотки альтернатора: медь. Класс изоляции: F. Класс защиты (IP): IP23.                                     2. Двигатель Тип двигателя: бензиновый, 4‑тактный, 1‑цилиндровый. Модель двигателя: DH457. Рабочий объём двигателя: 457 см³. Максимальная мощность двигателя: 11,7 кВт (16 л. с.).  Охлаждение: воздушное. Частота вращения: 3000 об/мин. Топливо: бензин АИ‑92.  Объём масляного картера: 1,1 л.  Рекомендуемое масло: SAE 15W‑40 / 10W‑30. Свеча зажигания: F7TC.                                                                                                      3. Топливная система: Объём топливного бака: 25 л. Расход топлива при 75 % нагрузки: 4,8 л/ч.  Время работы при 75 % нагрузки: 6,5 ч. 
4. Запуск и управление: Тип запуска: ручной и электростартер.  Наличие коннектора автоматики: да.  Регулятор оборотов: механический. Автоматический регулятор напряжения (AVR): да. Розетки и подключения: Розетка 230 В / 16 А: 2 шт. Розетка 230 В / 32 А: 1 шт. Клеммы для подключения мощных 1‑фазных потребителей: 1 комплект. Клеммы для подключения 3‑фазных потребителей: отсутствуют.
5. Эксплуатационные параметры: Уровень шума (на расстоянии 7 м): 84 дБ(А). Эксплуатационная температура: от −15</t>
    </r>
    <r>
      <rPr>
        <sz val="9"/>
        <rFont val="Times New Roman"/>
        <family val="1"/>
        <charset val="1"/>
      </rPr>
      <t xml:space="preserve">∘ </t>
    </r>
    <r>
      <rPr>
        <sz val="9"/>
        <rFont val="Times New Roman"/>
        <family val="1"/>
        <charset val="204"/>
      </rPr>
      <t xml:space="preserve">C до +40∘ C.                                                                                 6. Системы защиты: - от перегрузок; - от коротких замыканий;
- отключение при низком уровне масла.
Габариты и вес:  Длина: 685 мм. Ширина: 522 мм. Высота: 570 мм. Вес нетто: 89,2 кг. Вес брутто: 93,5 кг.                                                            Комплектация: вилка 220 В/16 А — 2 шт.; вилка 220 В/32 А — 1 шт.;
ключ зажигания — 2 шт.; свечной ключ; рожковый ключ; комплект опор — 4 шт.; воронка для масла; инструкция.
</t>
    </r>
  </si>
  <si>
    <t>27.11.31.000</t>
  </si>
  <si>
    <t xml:space="preserve">Установки генераторные с двигателями внутреннего сгорания с воспламенением от сжатия
</t>
  </si>
  <si>
    <t>Установлен режим ограничения закупки иностранной продукции  по Приложению № 2</t>
  </si>
  <si>
    <t>Клапан электромагнитный мембранный 15б818р ПАЗ ПЗ.26237-015 DN15 PN2.3МПа латунный под электропривод штуцерно-ниппельный</t>
  </si>
  <si>
    <t>Максимальное давление: 23 атм, минимальное: 0,05 атм, максимальная температура: до +100гр., напряжение: 220В, рабочая среда: воздух/фреон, материал: латунь.</t>
  </si>
  <si>
    <t>28.14.11.110</t>
  </si>
  <si>
    <t xml:space="preserve">Клапаны редукционные
</t>
  </si>
  <si>
    <t>28.14.1</t>
  </si>
  <si>
    <t>Машина шлифовальная угловая аккумуляторная Интерскол УШМ-125/18В</t>
  </si>
  <si>
    <t>Диаметр диска: 125мм, посадочный диаметр: 22,2мм, напряжение: 18В, тип аккумулятора: Li-Ion. Частота вращения шпиндиля: 8500 об/мин, резьба шпиндиля: М14, вес нетто:2,5кг, тип двигателя: бесщеточный,  упаковка: кейс/чемодан.</t>
  </si>
  <si>
    <t xml:space="preserve"> Инструменты ручные электрические</t>
  </si>
  <si>
    <t xml:space="preserve"> Насос ручной для бочек HPRA-HG8 30л/мин</t>
  </si>
  <si>
    <t xml:space="preserve">Тип: Ручной роторный бочковой насос.
Привод: Механический, ручной.
Производительность: до 30 литров в минуту.
Виды перекачиваемой жидкости: Дизельное топливо (ДТ), бензин, керосин, масло.
Место установки/Особенности конструкции: Бочковой. Оснащён телескопической всасывающей трубой и раздаточным рукавом.
Материал корпуса и проточной части: Алюминий.
Габариты изделия, мм: 340х160х125.
Тип соединения: Резьбовое.
Климатическое исполнение: от -20 °C до +40 °C.
Комплектация: В комплект входит раздаточный рукав.
</t>
  </si>
  <si>
    <t>28.13.14.190</t>
  </si>
  <si>
    <t>Насосы прочие</t>
  </si>
  <si>
    <t xml:space="preserve">Начальник гидротехнического цеха  </t>
  </si>
  <si>
    <t>Е.В.Бычков</t>
  </si>
  <si>
    <t>Начальник машинного цеха</t>
  </si>
  <si>
    <t>В.И.Гусаров</t>
  </si>
  <si>
    <t>Начальник СМИТ</t>
  </si>
  <si>
    <t>А.А.Торба</t>
  </si>
  <si>
    <t>исп.  ОМТС КВГЭС</t>
  </si>
  <si>
    <t>Петрухина Г.А.</t>
  </si>
  <si>
    <t>тел: 8 (41136) 72-2-35,78-378</t>
  </si>
  <si>
    <t>е-mail petrukhinaga@rushydro.ru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</si>
</sst>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1"/>
    </font>
    <font>
      <sz val="8"/>
      <name val="Arial"/>
      <family val="2"/>
      <charset val="204"/>
    </font>
    <font>
      <b/>
      <sz val="8"/>
      <name val="Arial"/>
      <family val="2"/>
      <charset val="1"/>
    </font>
    <font>
      <sz val="9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top" wrapText="1"/>
    </xf>
    <xf numFmtId="0" fontId="1" fillId="3" borderId="5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49" fontId="1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 shrinkToFi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4" zoomScale="136" zoomScaleNormal="136" workbookViewId="0">
      <selection activeCell="I18" sqref="I18"/>
    </sheetView>
  </sheetViews>
  <sheetFormatPr defaultColWidth="11.5703125" defaultRowHeight="12" x14ac:dyDescent="0.2"/>
  <cols>
    <col min="1" max="1" width="4.7109375" style="1" customWidth="1"/>
    <col min="2" max="2" width="29.42578125" style="1" customWidth="1"/>
    <col min="3" max="3" width="18.7109375" style="1" customWidth="1"/>
    <col min="4" max="4" width="49.85546875" style="1" customWidth="1"/>
    <col min="5" max="5" width="7" style="1" customWidth="1"/>
    <col min="6" max="6" width="6.5703125" style="1" customWidth="1"/>
    <col min="7" max="7" width="10.28515625" style="1" customWidth="1"/>
    <col min="8" max="8" width="14.7109375" style="1" customWidth="1"/>
    <col min="9" max="9" width="22.7109375" style="1" customWidth="1"/>
    <col min="10" max="10" width="8.28515625" style="1" hidden="1" customWidth="1"/>
    <col min="11" max="13" width="9.85546875" style="1" hidden="1" customWidth="1"/>
    <col min="14" max="14" width="11.5703125" style="1" hidden="1"/>
    <col min="15" max="15" width="31" style="1" customWidth="1"/>
    <col min="16" max="16384" width="11.5703125" style="1"/>
  </cols>
  <sheetData>
    <row r="1" spans="2:14" ht="15.75" customHeight="1" x14ac:dyDescent="0.2">
      <c r="I1" s="2" t="s">
        <v>0</v>
      </c>
    </row>
    <row r="2" spans="2:14" ht="14.25" customHeight="1" x14ac:dyDescent="0.2">
      <c r="I2" s="3" t="s">
        <v>1</v>
      </c>
    </row>
    <row r="3" spans="2:14" ht="18" customHeight="1" x14ac:dyDescent="0.2">
      <c r="I3" s="39" t="s">
        <v>2</v>
      </c>
      <c r="J3" s="39"/>
      <c r="K3" s="39"/>
      <c r="L3" s="39"/>
      <c r="M3" s="39"/>
      <c r="N3" s="39"/>
    </row>
    <row r="4" spans="2:14" ht="19.5" customHeight="1" x14ac:dyDescent="0.2">
      <c r="I4" s="3" t="s">
        <v>3</v>
      </c>
    </row>
    <row r="5" spans="2:14" ht="19.5" customHeight="1" x14ac:dyDescent="0.2">
      <c r="I5" s="4" t="s">
        <v>4</v>
      </c>
    </row>
    <row r="6" spans="2:14" ht="4.5" customHeight="1" x14ac:dyDescent="0.2">
      <c r="I6" s="5"/>
    </row>
    <row r="7" spans="2:14" ht="26.25" customHeight="1" x14ac:dyDescent="0.2">
      <c r="D7" s="6" t="s">
        <v>5</v>
      </c>
    </row>
    <row r="8" spans="2:14" ht="21.75" customHeight="1" x14ac:dyDescent="0.2">
      <c r="B8" s="37" t="s">
        <v>6</v>
      </c>
      <c r="C8" s="37"/>
      <c r="D8" s="37"/>
      <c r="E8" s="37"/>
      <c r="F8" s="37"/>
      <c r="G8" s="37"/>
      <c r="H8" s="37"/>
      <c r="I8" s="37"/>
      <c r="J8" s="37"/>
      <c r="K8" s="37"/>
      <c r="L8" s="7"/>
      <c r="M8" s="7"/>
    </row>
    <row r="9" spans="2:14" ht="54" customHeight="1" x14ac:dyDescent="0.2">
      <c r="B9" s="40" t="s">
        <v>7</v>
      </c>
      <c r="C9" s="40"/>
      <c r="D9" s="40"/>
      <c r="E9" s="40"/>
      <c r="F9" s="40"/>
      <c r="G9" s="40"/>
      <c r="H9" s="40"/>
      <c r="I9" s="40"/>
      <c r="J9" s="40"/>
      <c r="K9" s="40"/>
      <c r="L9" s="8"/>
      <c r="M9" s="8"/>
    </row>
    <row r="10" spans="2:14" ht="15.75" customHeight="1" x14ac:dyDescent="0.2">
      <c r="B10" s="1" t="s">
        <v>8</v>
      </c>
    </row>
    <row r="11" spans="2:14" ht="18" customHeight="1" x14ac:dyDescent="0.2">
      <c r="B11" s="1" t="s">
        <v>9</v>
      </c>
    </row>
    <row r="12" spans="2:14" ht="19.5" customHeight="1" x14ac:dyDescent="0.2">
      <c r="B12" s="40" t="s">
        <v>10</v>
      </c>
      <c r="C12" s="40"/>
    </row>
    <row r="13" spans="2:14" ht="21" customHeight="1" x14ac:dyDescent="0.2">
      <c r="B13" s="40" t="s">
        <v>11</v>
      </c>
      <c r="C13" s="40"/>
      <c r="D13" s="40"/>
    </row>
    <row r="14" spans="2:14" ht="17.25" customHeight="1" x14ac:dyDescent="0.2">
      <c r="B14" s="35" t="s">
        <v>12</v>
      </c>
      <c r="C14" s="35"/>
      <c r="D14" s="35"/>
    </row>
    <row r="15" spans="2:14" ht="72" customHeight="1" x14ac:dyDescent="0.2">
      <c r="B15" s="36" t="s">
        <v>13</v>
      </c>
      <c r="C15" s="36"/>
      <c r="D15" s="36"/>
      <c r="E15" s="36"/>
      <c r="F15" s="36"/>
      <c r="G15" s="36"/>
      <c r="H15" s="36"/>
      <c r="I15" s="36"/>
      <c r="J15" s="36"/>
      <c r="K15" s="36"/>
      <c r="L15" s="9"/>
      <c r="M15" s="9"/>
    </row>
    <row r="16" spans="2:14" ht="35.25" customHeight="1" x14ac:dyDescent="0.2">
      <c r="B16" s="37" t="s">
        <v>14</v>
      </c>
      <c r="C16" s="37"/>
      <c r="D16" s="37"/>
      <c r="E16" s="37"/>
      <c r="F16" s="37"/>
      <c r="G16" s="37"/>
      <c r="H16" s="37"/>
      <c r="I16" s="37"/>
      <c r="J16" s="37"/>
      <c r="K16" s="37"/>
      <c r="L16" s="10"/>
      <c r="M16" s="10"/>
    </row>
    <row r="17" spans="1:15" ht="55.5" customHeight="1" x14ac:dyDescent="0.2">
      <c r="A17" s="11" t="s">
        <v>15</v>
      </c>
      <c r="B17" s="12" t="s">
        <v>16</v>
      </c>
      <c r="C17" s="13" t="s">
        <v>17</v>
      </c>
      <c r="D17" s="13" t="s">
        <v>18</v>
      </c>
      <c r="E17" s="13" t="s">
        <v>19</v>
      </c>
      <c r="F17" s="13" t="s">
        <v>20</v>
      </c>
      <c r="G17" s="13" t="s">
        <v>21</v>
      </c>
      <c r="H17" s="13" t="s">
        <v>22</v>
      </c>
      <c r="I17" s="13" t="s">
        <v>23</v>
      </c>
      <c r="J17" s="12" t="s">
        <v>24</v>
      </c>
      <c r="K17" s="13" t="s">
        <v>25</v>
      </c>
      <c r="L17" s="13" t="s">
        <v>26</v>
      </c>
      <c r="M17" s="13" t="s">
        <v>27</v>
      </c>
      <c r="N17" s="14" t="s">
        <v>28</v>
      </c>
      <c r="O17" s="15" t="s">
        <v>29</v>
      </c>
    </row>
    <row r="18" spans="1:15" ht="123.75" customHeight="1" x14ac:dyDescent="0.2">
      <c r="A18" s="16">
        <v>1</v>
      </c>
      <c r="B18" s="17" t="s">
        <v>30</v>
      </c>
      <c r="C18" s="18"/>
      <c r="D18" s="19" t="s">
        <v>31</v>
      </c>
      <c r="E18" s="18" t="s">
        <v>32</v>
      </c>
      <c r="F18" s="18">
        <v>1</v>
      </c>
      <c r="G18" s="20" t="s">
        <v>33</v>
      </c>
      <c r="H18" s="19" t="s">
        <v>34</v>
      </c>
      <c r="I18" s="21" t="s">
        <v>35</v>
      </c>
      <c r="J18" s="18"/>
      <c r="K18" s="22"/>
      <c r="L18" s="22">
        <v>1</v>
      </c>
      <c r="M18" s="22"/>
      <c r="N18" s="23" t="s">
        <v>33</v>
      </c>
      <c r="O18" s="24" t="s">
        <v>36</v>
      </c>
    </row>
    <row r="19" spans="1:15" ht="62.25" customHeight="1" x14ac:dyDescent="0.2">
      <c r="A19" s="16">
        <f t="shared" ref="A19:A24" si="0">A18+1</f>
        <v>2</v>
      </c>
      <c r="B19" s="17" t="s">
        <v>37</v>
      </c>
      <c r="C19" s="18"/>
      <c r="D19" s="19" t="s">
        <v>38</v>
      </c>
      <c r="E19" s="18" t="s">
        <v>32</v>
      </c>
      <c r="F19" s="18">
        <v>2</v>
      </c>
      <c r="G19" s="25" t="s">
        <v>33</v>
      </c>
      <c r="H19" s="19" t="s">
        <v>34</v>
      </c>
      <c r="I19" s="26" t="s">
        <v>35</v>
      </c>
      <c r="J19" s="18">
        <v>2</v>
      </c>
      <c r="K19" s="22"/>
      <c r="L19" s="22"/>
      <c r="M19" s="22"/>
      <c r="N19" s="27" t="s">
        <v>33</v>
      </c>
      <c r="O19" s="24" t="s">
        <v>36</v>
      </c>
    </row>
    <row r="20" spans="1:15" ht="58.5" customHeight="1" x14ac:dyDescent="0.2">
      <c r="A20" s="16">
        <f t="shared" si="0"/>
        <v>3</v>
      </c>
      <c r="B20" s="17" t="s">
        <v>39</v>
      </c>
      <c r="C20" s="18"/>
      <c r="D20" s="19" t="s">
        <v>40</v>
      </c>
      <c r="E20" s="18" t="s">
        <v>32</v>
      </c>
      <c r="F20" s="18">
        <v>2</v>
      </c>
      <c r="G20" s="20" t="s">
        <v>41</v>
      </c>
      <c r="H20" s="19" t="s">
        <v>42</v>
      </c>
      <c r="I20" s="26" t="s">
        <v>35</v>
      </c>
      <c r="J20" s="18">
        <v>2</v>
      </c>
      <c r="K20" s="22"/>
      <c r="L20" s="22"/>
      <c r="M20" s="22"/>
      <c r="N20" s="23" t="s">
        <v>41</v>
      </c>
      <c r="O20" s="28" t="s">
        <v>36</v>
      </c>
    </row>
    <row r="21" spans="1:15" ht="409.5" customHeight="1" x14ac:dyDescent="0.2">
      <c r="A21" s="16">
        <f t="shared" si="0"/>
        <v>4</v>
      </c>
      <c r="B21" s="19" t="s">
        <v>43</v>
      </c>
      <c r="C21" s="18"/>
      <c r="D21" s="19" t="s">
        <v>44</v>
      </c>
      <c r="E21" s="18" t="s">
        <v>32</v>
      </c>
      <c r="F21" s="18">
        <v>1</v>
      </c>
      <c r="G21" s="25" t="s">
        <v>45</v>
      </c>
      <c r="H21" s="19" t="s">
        <v>46</v>
      </c>
      <c r="I21" s="26" t="s">
        <v>47</v>
      </c>
      <c r="J21" s="18"/>
      <c r="K21" s="29">
        <v>1</v>
      </c>
      <c r="L21" s="29"/>
      <c r="M21" s="29"/>
      <c r="N21" s="27" t="s">
        <v>45</v>
      </c>
      <c r="O21" s="28"/>
    </row>
    <row r="22" spans="1:15" ht="119.25" customHeight="1" x14ac:dyDescent="0.2">
      <c r="A22" s="16">
        <f t="shared" si="0"/>
        <v>5</v>
      </c>
      <c r="B22" s="17" t="s">
        <v>48</v>
      </c>
      <c r="C22" s="18"/>
      <c r="D22" s="19" t="s">
        <v>49</v>
      </c>
      <c r="E22" s="18" t="s">
        <v>32</v>
      </c>
      <c r="F22" s="18">
        <v>5</v>
      </c>
      <c r="G22" s="25" t="s">
        <v>50</v>
      </c>
      <c r="H22" s="19" t="s">
        <v>51</v>
      </c>
      <c r="I22" s="26" t="s">
        <v>47</v>
      </c>
      <c r="J22" s="18">
        <v>5</v>
      </c>
      <c r="K22" s="29"/>
      <c r="L22" s="29"/>
      <c r="M22" s="29"/>
      <c r="N22" s="27" t="s">
        <v>52</v>
      </c>
      <c r="O22" s="28"/>
    </row>
    <row r="23" spans="1:15" ht="102.75" customHeight="1" x14ac:dyDescent="0.2">
      <c r="A23" s="16">
        <f t="shared" si="0"/>
        <v>6</v>
      </c>
      <c r="B23" s="17" t="s">
        <v>53</v>
      </c>
      <c r="C23" s="18"/>
      <c r="D23" s="19" t="s">
        <v>54</v>
      </c>
      <c r="E23" s="18" t="s">
        <v>32</v>
      </c>
      <c r="F23" s="18">
        <v>2</v>
      </c>
      <c r="G23" s="25" t="s">
        <v>33</v>
      </c>
      <c r="H23" s="19" t="s">
        <v>55</v>
      </c>
      <c r="I23" s="26" t="s">
        <v>35</v>
      </c>
      <c r="J23" s="18">
        <v>2</v>
      </c>
      <c r="K23" s="29"/>
      <c r="L23" s="29"/>
      <c r="M23" s="29"/>
      <c r="N23" s="27" t="s">
        <v>33</v>
      </c>
      <c r="O23" s="24" t="s">
        <v>36</v>
      </c>
    </row>
    <row r="24" spans="1:15" ht="152.25" customHeight="1" x14ac:dyDescent="0.2">
      <c r="A24" s="16">
        <f t="shared" si="0"/>
        <v>7</v>
      </c>
      <c r="B24" s="17" t="s">
        <v>56</v>
      </c>
      <c r="C24" s="18"/>
      <c r="D24" s="30" t="s">
        <v>57</v>
      </c>
      <c r="E24" s="18" t="s">
        <v>32</v>
      </c>
      <c r="F24" s="18">
        <v>3</v>
      </c>
      <c r="G24" s="25" t="s">
        <v>58</v>
      </c>
      <c r="H24" s="19" t="s">
        <v>59</v>
      </c>
      <c r="I24" s="26" t="s">
        <v>47</v>
      </c>
      <c r="J24" s="18"/>
      <c r="K24" s="29"/>
      <c r="L24" s="29"/>
      <c r="M24" s="29">
        <v>3</v>
      </c>
      <c r="N24" s="27" t="s">
        <v>58</v>
      </c>
      <c r="O24" s="31"/>
    </row>
    <row r="26" spans="1:15" s="32" customFormat="1" ht="46.5" customHeight="1" x14ac:dyDescent="0.2">
      <c r="B26" s="38" t="s">
        <v>60</v>
      </c>
      <c r="C26" s="38"/>
      <c r="I26" s="33" t="s">
        <v>61</v>
      </c>
    </row>
    <row r="27" spans="1:15" ht="36" customHeight="1" x14ac:dyDescent="0.2"/>
    <row r="28" spans="1:15" s="33" customFormat="1" ht="12.75" x14ac:dyDescent="0.2">
      <c r="B28" s="33" t="s">
        <v>62</v>
      </c>
      <c r="I28" s="33" t="s">
        <v>63</v>
      </c>
    </row>
    <row r="29" spans="1:15" s="33" customFormat="1" ht="12.75" x14ac:dyDescent="0.2"/>
    <row r="30" spans="1:15" s="33" customFormat="1" ht="45.75" customHeight="1" x14ac:dyDescent="0.2">
      <c r="B30" s="33" t="s">
        <v>64</v>
      </c>
      <c r="I30" s="33" t="s">
        <v>65</v>
      </c>
    </row>
    <row r="32" spans="1:15" x14ac:dyDescent="0.2">
      <c r="B32" s="34" t="s">
        <v>66</v>
      </c>
    </row>
    <row r="33" spans="2:2" x14ac:dyDescent="0.2">
      <c r="B33" s="34" t="s">
        <v>67</v>
      </c>
    </row>
    <row r="34" spans="2:2" x14ac:dyDescent="0.2">
      <c r="B34" s="34" t="s">
        <v>68</v>
      </c>
    </row>
    <row r="35" spans="2:2" x14ac:dyDescent="0.2">
      <c r="B35" s="34" t="s">
        <v>69</v>
      </c>
    </row>
  </sheetData>
  <mergeCells count="9">
    <mergeCell ref="B14:D14"/>
    <mergeCell ref="B15:K15"/>
    <mergeCell ref="B16:K16"/>
    <mergeCell ref="B26:C26"/>
    <mergeCell ref="I3:N3"/>
    <mergeCell ref="B8:K8"/>
    <mergeCell ref="B9:K9"/>
    <mergeCell ref="B12:C12"/>
    <mergeCell ref="B13:D13"/>
  </mergeCells>
  <pageMargins left="0.70833333333333304" right="0.70833333333333304" top="0.74791666666666701" bottom="0.74791666666666701" header="0.511811023622047" footer="0.511811023622047"/>
  <pageSetup paperSize="9" scale="6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Петрухина Галина Александровна</dc:creator>
  <dc:description/>
  <cp:lastModifiedBy>Петрухина Галина Александровна</cp:lastModifiedBy>
  <cp:revision>0</cp:revision>
  <cp:lastPrinted>2026-06-04T01:57:07Z</cp:lastPrinted>
  <dcterms:created xsi:type="dcterms:W3CDTF">2026-02-25T01:36:24Z</dcterms:created>
  <dcterms:modified xsi:type="dcterms:W3CDTF">2026-06-04T06:40:13Z</dcterms:modified>
  <dc:language>ru-RU</dc:language>
</cp:coreProperties>
</file>