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s-sges-005\SPSR\Реализация ПП\ТО\2026\ГКПЗ 10-ТО-2026 Поставка резины технической\"/>
    </mc:Choice>
  </mc:AlternateContent>
  <bookViews>
    <workbookView xWindow="-120" yWindow="-120" windowWidth="38640" windowHeight="15720"/>
  </bookViews>
  <sheets>
    <sheet name="Комм. предл. (Структура НМЦ)" sheetId="1" r:id="rId1"/>
  </sheets>
  <definedNames>
    <definedName name="_Hlk167723074" localSheetId="0">'Комм. предл. (Структура НМЦ)'!#REF!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L16" i="1"/>
  <c r="L17" i="1"/>
  <c r="L18" i="1"/>
  <c r="L19" i="1"/>
  <c r="L20" i="1"/>
  <c r="L21" i="1"/>
  <c r="L22" i="1"/>
  <c r="L23" i="1"/>
  <c r="L24" i="1"/>
  <c r="L25" i="1"/>
  <c r="L26" i="1"/>
  <c r="I15" i="1"/>
  <c r="I16" i="1"/>
  <c r="I17" i="1"/>
  <c r="I18" i="1"/>
  <c r="I19" i="1"/>
  <c r="I20" i="1"/>
  <c r="I21" i="1"/>
  <c r="I22" i="1"/>
  <c r="I23" i="1"/>
  <c r="I24" i="1"/>
  <c r="I25" i="1"/>
  <c r="H15" i="1"/>
  <c r="H16" i="1"/>
  <c r="H17" i="1"/>
  <c r="H18" i="1"/>
  <c r="H19" i="1"/>
  <c r="H20" i="1"/>
  <c r="H21" i="1"/>
  <c r="H22" i="1"/>
  <c r="H23" i="1"/>
  <c r="H24" i="1"/>
  <c r="H25" i="1"/>
  <c r="C15" i="1"/>
  <c r="C16" i="1"/>
  <c r="C17" i="1"/>
  <c r="C18" i="1"/>
  <c r="C19" i="1"/>
  <c r="C20" i="1"/>
  <c r="C21" i="1"/>
  <c r="C22" i="1"/>
  <c r="C23" i="1"/>
  <c r="C24" i="1"/>
  <c r="C25" i="1"/>
  <c r="H14" i="1" l="1"/>
  <c r="L14" i="1"/>
  <c r="I14" i="1"/>
  <c r="C14" i="1"/>
  <c r="K28" i="1" l="1"/>
  <c r="U3" i="1" l="1"/>
  <c r="W29" i="1" l="1"/>
  <c r="L29" i="1" l="1"/>
</calcChain>
</file>

<file path=xl/sharedStrings.xml><?xml version="1.0" encoding="utf-8"?>
<sst xmlns="http://schemas.openxmlformats.org/spreadsheetml/2006/main" count="153" uniqueCount="51">
  <si>
    <t>Приложение 1 к Письму о подаче оферты</t>
  </si>
  <si>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</si>
  <si>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</si>
  <si>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</si>
  <si>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</si>
  <si>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</si>
  <si>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</si>
  <si>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</si>
  <si>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Количество</t>
  </si>
  <si>
    <t>Итоговая стоимость позиции,
руб. без НДС</t>
  </si>
  <si>
    <t>№
п/п</t>
  </si>
  <si>
    <t>НМЦ единицы продукции,
руб. без НДС</t>
  </si>
  <si>
    <t>КОММЕРЧЕСКОЕ ПРЕДЛОЖЕНИЕ</t>
  </si>
  <si>
    <t>Итого без НДС:</t>
  </si>
  <si>
    <t>Итого с НДС:</t>
  </si>
  <si>
    <t>Наименование продукции (товары / работы / услуги), являющейся предметом закупки</t>
  </si>
  <si>
    <t>НМЦ по позиции продукции,
руб. без НДС</t>
  </si>
  <si>
    <t>Кроме того, НДС:</t>
  </si>
  <si>
    <t>СТРУКТУРА НМЦ</t>
  </si>
  <si>
    <t>НМЦ: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</si>
  <si>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</si>
  <si>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</si>
  <si>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</si>
  <si>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t>(И.О. Фамилия)</t>
  </si>
  <si>
    <t>Предлагаемая цена одной единицы продукции,
руб. без НДС</t>
  </si>
  <si>
    <t>Максимальная (предельная) цена Договора (равняется НМЦ, без НДС):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</si>
  <si>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</si>
  <si>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от «___» __________ 202__ г. № _____</t>
  </si>
  <si>
    <t>(должность подписавшего)</t>
  </si>
  <si>
    <t>Применение законодательства о национальном режиме</t>
  </si>
  <si>
    <r>
      <t>Начальная (максимальная) цена Договора / цена лота:</t>
    </r>
    <r>
      <rPr>
        <sz val="11"/>
        <color rgb="FF002060"/>
        <rFont val="Times New Roman"/>
        <family val="1"/>
        <charset val="204"/>
      </rPr>
      <t xml:space="preserve"> </t>
    </r>
  </si>
  <si>
    <t>руб. (без учета НДС)</t>
  </si>
  <si>
    <t>Приложение к Документации о закупке – Структура НМЦ и Коммерческое предложение</t>
  </si>
  <si>
    <t>шт</t>
  </si>
  <si>
    <t>Стоимость заявки (цена Договора):</t>
  </si>
  <si>
    <t>-</t>
  </si>
  <si>
    <t>Маслобензостойкий рукав (шланг) Волгопромтранс резиновый, 16x24-0.63 ГОСТ 10362-2017 ВПТ_МБС_16х24-0.63_10м</t>
  </si>
  <si>
    <t>Рукав с нитяной оплеткой 20х29-1.6
Длинномерные ГОСТ 10362-2017</t>
  </si>
  <si>
    <t>Рукав с нитяной оплеткой 25х35-1.6
Длинномерные ГОСТ 10362-2017</t>
  </si>
  <si>
    <t>Рукав с нитяной оплеткой 32х43-1.6 ГОСТ 10362-2017</t>
  </si>
  <si>
    <t xml:space="preserve">Рукав напорно-всасывающий В-2-38-0.5 L=10 м.п. ГОСТ 5398-76 </t>
  </si>
  <si>
    <t>Рукав напорно-всасывающий
В-2-50-0.3 L=10 м.п. ГОСТ 5398-76</t>
  </si>
  <si>
    <t xml:space="preserve">Пластина УМ 3 мм ГОСТ 12855-77  рулон МБС (маслобензостойкая) </t>
  </si>
  <si>
    <t xml:space="preserve">Пластина УМ 6 мм ГОСТ 12855-77  рулон МБС (маслобензостойкая) </t>
  </si>
  <si>
    <t xml:space="preserve">Пластина УМ 8 мм ГОСТ 12855-77  рулон МБС (маслобензостойкая) </t>
  </si>
  <si>
    <t xml:space="preserve">Пластина УМ 2 мм ГОСТ 12855-77 рулон МБС (маслобензостойкая) </t>
  </si>
  <si>
    <t xml:space="preserve">Пластина УМ 3 мм ГОСТ 12855-77 рулон МБС (маслобензостойкая) </t>
  </si>
  <si>
    <t xml:space="preserve">Пластина УМ 5 мм ГОСТ 12855-77 рулон МБС (маслобензостойкая) </t>
  </si>
  <si>
    <t>Ограничение</t>
  </si>
  <si>
    <t>м</t>
  </si>
  <si>
    <t>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</si>
</sst>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0"/>
      <color theme="1"/>
      <name val="PT Mono"/>
      <family val="2"/>
      <charset val="204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9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0"/>
      <color theme="1"/>
      <name val="Times New Roman CYR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rgb="FFD9D9D9"/>
      </patternFill>
    </fill>
    <fill>
      <patternFill patternType="solid">
        <fgColor rgb="FFDEEBF7"/>
        <bgColor rgb="FFD9D9D9"/>
      </patternFill>
    </fill>
  </fills>
  <borders count="3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2" tint="-9.9978637043366805E-2"/>
      </left>
      <right/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thin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/>
      <top style="medium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top" wrapText="1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15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16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top"/>
      <protection locked="0"/>
    </xf>
    <xf numFmtId="4" fontId="1" fillId="3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vertical="top"/>
      <protection locked="0"/>
    </xf>
    <xf numFmtId="0" fontId="1" fillId="3" borderId="0" xfId="0" applyFont="1" applyFill="1" applyAlignment="1" applyProtection="1">
      <alignment vertical="top"/>
      <protection locked="0"/>
    </xf>
    <xf numFmtId="0" fontId="1" fillId="3" borderId="6" xfId="0" applyFont="1" applyFill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16" xfId="0" applyFont="1" applyBorder="1" applyAlignment="1">
      <alignment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0" xfId="0" applyFont="1" applyAlignment="1" applyProtection="1">
      <alignment vertical="top" wrapText="1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1" fillId="0" borderId="16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3" fillId="0" borderId="19" xfId="0" applyFont="1" applyBorder="1" applyAlignment="1">
      <alignment horizontal="center" vertical="top" wrapText="1"/>
    </xf>
    <xf numFmtId="4" fontId="1" fillId="0" borderId="0" xfId="0" applyNumberFormat="1" applyFont="1" applyAlignment="1">
      <alignment horizontal="left" vertical="top"/>
    </xf>
    <xf numFmtId="4" fontId="1" fillId="0" borderId="0" xfId="0" applyNumberFormat="1" applyFont="1" applyAlignment="1" applyProtection="1">
      <alignment horizontal="left" vertical="top"/>
      <protection locked="0"/>
    </xf>
    <xf numFmtId="4" fontId="3" fillId="0" borderId="19" xfId="0" applyNumberFormat="1" applyFont="1" applyBorder="1" applyAlignment="1">
      <alignment horizontal="center" vertical="top" wrapText="1"/>
    </xf>
    <xf numFmtId="4" fontId="9" fillId="0" borderId="18" xfId="0" applyNumberFormat="1" applyFont="1" applyBorder="1" applyAlignment="1">
      <alignment horizontal="right" vertical="center"/>
    </xf>
    <xf numFmtId="4" fontId="9" fillId="0" borderId="18" xfId="0" applyNumberFormat="1" applyFont="1" applyBorder="1" applyAlignment="1">
      <alignment horizontal="left" vertical="center"/>
    </xf>
    <xf numFmtId="0" fontId="1" fillId="0" borderId="20" xfId="0" applyFont="1" applyBorder="1" applyAlignment="1">
      <alignment horizontal="left" vertical="top"/>
    </xf>
    <xf numFmtId="0" fontId="1" fillId="5" borderId="0" xfId="0" applyFont="1" applyFill="1" applyAlignment="1" applyProtection="1">
      <alignment horizontal="left" vertical="top"/>
      <protection locked="0"/>
    </xf>
    <xf numFmtId="4" fontId="1" fillId="5" borderId="0" xfId="0" applyNumberFormat="1" applyFont="1" applyFill="1" applyAlignment="1" applyProtection="1">
      <alignment horizontal="left" vertical="top"/>
      <protection locked="0"/>
    </xf>
    <xf numFmtId="0" fontId="1" fillId="5" borderId="0" xfId="0" applyFont="1" applyFill="1" applyAlignment="1" applyProtection="1">
      <alignment horizontal="left" vertical="top" wrapText="1"/>
      <protection locked="0"/>
    </xf>
    <xf numFmtId="1" fontId="1" fillId="0" borderId="0" xfId="0" applyNumberFormat="1" applyFont="1" applyAlignment="1">
      <alignment horizontal="left" vertical="top"/>
    </xf>
    <xf numFmtId="1" fontId="1" fillId="0" borderId="0" xfId="0" applyNumberFormat="1" applyFont="1" applyAlignment="1" applyProtection="1">
      <alignment horizontal="left" vertical="top"/>
      <protection locked="0"/>
    </xf>
    <xf numFmtId="1" fontId="3" fillId="0" borderId="19" xfId="0" applyNumberFormat="1" applyFont="1" applyBorder="1" applyAlignment="1">
      <alignment horizontal="center" vertical="top" wrapText="1"/>
    </xf>
    <xf numFmtId="1" fontId="1" fillId="5" borderId="0" xfId="0" applyNumberFormat="1" applyFont="1" applyFill="1" applyAlignment="1" applyProtection="1">
      <alignment horizontal="left" vertical="top"/>
      <protection locked="0"/>
    </xf>
    <xf numFmtId="0" fontId="8" fillId="0" borderId="18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top"/>
    </xf>
    <xf numFmtId="4" fontId="3" fillId="3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top"/>
    </xf>
    <xf numFmtId="0" fontId="3" fillId="0" borderId="18" xfId="0" applyFont="1" applyBorder="1" applyAlignment="1">
      <alignment horizontal="center" vertical="top" wrapText="1"/>
    </xf>
    <xf numFmtId="4" fontId="3" fillId="0" borderId="18" xfId="0" applyNumberFormat="1" applyFont="1" applyBorder="1" applyAlignment="1">
      <alignment horizontal="center" vertical="top" wrapText="1"/>
    </xf>
    <xf numFmtId="4" fontId="1" fillId="3" borderId="1" xfId="0" applyNumberFormat="1" applyFont="1" applyFill="1" applyBorder="1" applyAlignment="1">
      <alignment horizontal="right" vertical="center"/>
    </xf>
    <xf numFmtId="0" fontId="3" fillId="0" borderId="18" xfId="0" applyFont="1" applyBorder="1" applyAlignment="1">
      <alignment horizontal="left" vertical="top" wrapText="1"/>
    </xf>
    <xf numFmtId="0" fontId="12" fillId="7" borderId="32" xfId="0" applyFont="1" applyFill="1" applyBorder="1" applyAlignment="1">
      <alignment horizontal="center" vertical="center" wrapText="1"/>
    </xf>
    <xf numFmtId="0" fontId="12" fillId="7" borderId="23" xfId="0" applyFont="1" applyFill="1" applyBorder="1" applyAlignment="1">
      <alignment horizontal="center" vertical="center" wrapText="1"/>
    </xf>
    <xf numFmtId="0" fontId="12" fillId="7" borderId="33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0" fontId="12" fillId="7" borderId="34" xfId="0" applyFont="1" applyFill="1" applyBorder="1" applyAlignment="1">
      <alignment horizontal="center" vertical="center" wrapText="1"/>
    </xf>
    <xf numFmtId="0" fontId="12" fillId="7" borderId="28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10" fillId="6" borderId="25" xfId="0" applyFont="1" applyFill="1" applyBorder="1" applyAlignment="1">
      <alignment horizontal="center" vertical="center" wrapText="1"/>
    </xf>
    <xf numFmtId="0" fontId="10" fillId="6" borderId="26" xfId="0" applyFont="1" applyFill="1" applyBorder="1" applyAlignment="1">
      <alignment horizontal="center" vertical="center" wrapText="1"/>
    </xf>
    <xf numFmtId="0" fontId="10" fillId="6" borderId="27" xfId="0" applyFont="1" applyFill="1" applyBorder="1" applyAlignment="1">
      <alignment horizontal="center" vertical="center" wrapText="1"/>
    </xf>
    <xf numFmtId="0" fontId="10" fillId="6" borderId="28" xfId="0" applyFont="1" applyFill="1" applyBorder="1" applyAlignment="1">
      <alignment horizontal="center" vertical="center" wrapText="1"/>
    </xf>
    <xf numFmtId="4" fontId="11" fillId="7" borderId="29" xfId="0" applyNumberFormat="1" applyFont="1" applyFill="1" applyBorder="1" applyAlignment="1">
      <alignment horizontal="center" vertical="center" wrapText="1"/>
    </xf>
    <xf numFmtId="4" fontId="11" fillId="7" borderId="30" xfId="0" applyNumberFormat="1" applyFont="1" applyFill="1" applyBorder="1" applyAlignment="1">
      <alignment horizontal="center" vertical="center" wrapText="1"/>
    </xf>
    <xf numFmtId="4" fontId="11" fillId="7" borderId="31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 applyProtection="1">
      <alignment horizontal="right" vertical="top"/>
      <protection locked="0"/>
    </xf>
    <xf numFmtId="0" fontId="5" fillId="0" borderId="2" xfId="0" applyFont="1" applyBorder="1" applyAlignment="1">
      <alignment horizontal="center" vertical="top"/>
    </xf>
    <xf numFmtId="0" fontId="9" fillId="0" borderId="18" xfId="0" applyFont="1" applyBorder="1" applyAlignment="1">
      <alignment horizontal="right" vertical="center"/>
    </xf>
    <xf numFmtId="0" fontId="2" fillId="5" borderId="0" xfId="0" applyFont="1" applyFill="1" applyAlignment="1" applyProtection="1">
      <alignment horizontal="left" vertical="top" wrapText="1"/>
      <protection locked="0"/>
    </xf>
    <xf numFmtId="0" fontId="1" fillId="5" borderId="0" xfId="0" applyFont="1" applyFill="1" applyAlignment="1" applyProtection="1">
      <alignment horizontal="left" vertical="top" wrapText="1"/>
      <protection locked="0"/>
    </xf>
    <xf numFmtId="0" fontId="1" fillId="3" borderId="6" xfId="0" applyFont="1" applyFill="1" applyBorder="1" applyAlignment="1" applyProtection="1">
      <alignment horizontal="left" vertical="top"/>
      <protection locked="0"/>
    </xf>
    <xf numFmtId="0" fontId="9" fillId="0" borderId="18" xfId="0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7" fillId="5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Alignment="1">
      <alignment horizontal="center" vertical="top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1" fillId="0" borderId="0" xfId="0" applyFont="1" applyAlignment="1">
      <alignment horizontal="left" vertical="top"/>
    </xf>
    <xf numFmtId="0" fontId="1" fillId="3" borderId="4" xfId="0" applyFont="1" applyFill="1" applyBorder="1" applyAlignment="1" applyProtection="1">
      <alignment horizontal="left" vertical="top"/>
      <protection locked="0"/>
    </xf>
    <xf numFmtId="0" fontId="2" fillId="4" borderId="0" xfId="0" applyFont="1" applyFill="1" applyAlignment="1">
      <alignment horizontal="left" vertical="top" wrapText="1"/>
    </xf>
    <xf numFmtId="0" fontId="3" fillId="0" borderId="0" xfId="0" applyFont="1" applyAlignment="1" applyProtection="1">
      <alignment horizontal="center" vertical="top"/>
      <protection locked="0"/>
    </xf>
    <xf numFmtId="0" fontId="9" fillId="0" borderId="35" xfId="0" applyFont="1" applyBorder="1" applyAlignment="1">
      <alignment horizontal="left" vertical="center"/>
    </xf>
    <xf numFmtId="0" fontId="13" fillId="0" borderId="18" xfId="0" applyFont="1" applyBorder="1" applyAlignment="1">
      <alignment horizontal="left" wrapText="1" indent="1"/>
    </xf>
    <xf numFmtId="0" fontId="8" fillId="0" borderId="1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45"/>
  <sheetViews>
    <sheetView showGridLines="0" tabSelected="1" zoomScale="77" zoomScaleNormal="77" workbookViewId="0">
      <selection activeCell="Q34" sqref="Q34:W45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28.5703125" style="26" customWidth="1"/>
    <col min="5" max="7" width="18.5703125" style="1"/>
    <col min="8" max="8" width="8.5703125" style="1" customWidth="1"/>
    <col min="9" max="9" width="18.5703125" style="1"/>
    <col min="10" max="10" width="20.42578125" style="1" customWidth="1"/>
    <col min="11" max="11" width="14.5703125" style="1" customWidth="1"/>
    <col min="12" max="12" width="18.5703125" style="1"/>
    <col min="13" max="16" width="4.5703125" style="1" customWidth="1"/>
    <col min="17" max="17" width="6.5703125" style="1" customWidth="1"/>
    <col min="18" max="18" width="28.5703125" style="26" customWidth="1"/>
    <col min="19" max="19" width="28.5703125" style="1" customWidth="1"/>
    <col min="20" max="20" width="8.5703125" style="1" customWidth="1"/>
    <col min="21" max="21" width="20.5703125" style="36" customWidth="1"/>
    <col min="22" max="22" width="14.5703125" style="45" customWidth="1"/>
    <col min="23" max="23" width="18.5703125" style="1"/>
    <col min="24" max="25" width="4.5703125" style="1" customWidth="1"/>
    <col min="26" max="16384" width="18.5703125" style="1"/>
  </cols>
  <sheetData>
    <row r="1" spans="2:25" ht="26.25" customHeight="1">
      <c r="B1" s="82" t="s">
        <v>32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</row>
    <row r="2" spans="2:25" ht="16.5" thickBot="1">
      <c r="B2" s="16"/>
      <c r="C2" s="16"/>
      <c r="D2" s="28"/>
      <c r="E2" s="16"/>
      <c r="F2" s="16"/>
      <c r="G2" s="16"/>
      <c r="H2" s="16"/>
      <c r="I2" s="16"/>
      <c r="J2" s="16"/>
      <c r="K2" s="16"/>
      <c r="L2" s="16"/>
    </row>
    <row r="3" spans="2:25" ht="21" customHeight="1">
      <c r="B3" s="7"/>
      <c r="C3" s="8"/>
      <c r="D3" s="29"/>
      <c r="E3" s="8"/>
      <c r="F3" s="8"/>
      <c r="G3" s="8"/>
      <c r="H3" s="8"/>
      <c r="I3" s="8"/>
      <c r="J3" s="8"/>
      <c r="K3" s="8"/>
      <c r="L3" s="8"/>
      <c r="M3" s="9"/>
      <c r="Q3" s="63" t="s">
        <v>30</v>
      </c>
      <c r="R3" s="64"/>
      <c r="S3" s="64"/>
      <c r="T3" s="65"/>
      <c r="U3" s="72" t="str">
        <f>W27</f>
        <v>-</v>
      </c>
      <c r="V3" s="57" t="s">
        <v>31</v>
      </c>
      <c r="W3" s="58"/>
    </row>
    <row r="4" spans="2:25" ht="15.75" customHeight="1">
      <c r="B4" s="10"/>
      <c r="C4" s="23" t="s">
        <v>0</v>
      </c>
      <c r="D4" s="30"/>
      <c r="E4" s="23"/>
      <c r="F4" s="23"/>
      <c r="M4" s="11"/>
      <c r="Q4" s="66"/>
      <c r="R4" s="67"/>
      <c r="S4" s="67"/>
      <c r="T4" s="68"/>
      <c r="U4" s="73"/>
      <c r="V4" s="59"/>
      <c r="W4" s="60"/>
    </row>
    <row r="5" spans="2:25" ht="15.75" customHeight="1" thickBot="1">
      <c r="B5" s="10"/>
      <c r="C5" s="24" t="s">
        <v>27</v>
      </c>
      <c r="D5" s="31"/>
      <c r="E5" s="23"/>
      <c r="F5" s="23"/>
      <c r="M5" s="11"/>
      <c r="Q5" s="69"/>
      <c r="R5" s="70"/>
      <c r="S5" s="70"/>
      <c r="T5" s="71"/>
      <c r="U5" s="74"/>
      <c r="V5" s="61"/>
      <c r="W5" s="62"/>
    </row>
    <row r="6" spans="2:25" ht="24" customHeight="1">
      <c r="B6" s="10"/>
      <c r="M6" s="11"/>
      <c r="Q6" s="19"/>
      <c r="R6" s="27"/>
      <c r="S6" s="19"/>
      <c r="T6" s="19"/>
      <c r="U6" s="37"/>
      <c r="V6" s="46"/>
      <c r="W6" s="19"/>
    </row>
    <row r="7" spans="2:25">
      <c r="B7" s="10"/>
      <c r="C7" s="84" t="s">
        <v>12</v>
      </c>
      <c r="D7" s="84"/>
      <c r="E7" s="84"/>
      <c r="F7" s="84"/>
      <c r="G7" s="84"/>
      <c r="H7" s="84"/>
      <c r="I7" s="84"/>
      <c r="J7" s="84"/>
      <c r="K7" s="84"/>
      <c r="L7" s="84"/>
      <c r="M7" s="11"/>
      <c r="Q7" s="99" t="s">
        <v>18</v>
      </c>
      <c r="R7" s="99"/>
      <c r="S7" s="99"/>
      <c r="T7" s="99"/>
      <c r="U7" s="99"/>
      <c r="V7" s="99"/>
      <c r="W7" s="99"/>
    </row>
    <row r="8" spans="2:25" ht="24" customHeight="1">
      <c r="B8" s="10"/>
      <c r="M8" s="11"/>
      <c r="Q8" s="19"/>
      <c r="R8" s="27"/>
      <c r="S8" s="19"/>
      <c r="T8" s="19"/>
      <c r="U8" s="37"/>
      <c r="V8" s="46"/>
      <c r="W8" s="19"/>
    </row>
    <row r="9" spans="2:25" ht="24" customHeight="1">
      <c r="B9" s="10"/>
      <c r="C9" s="96" t="s">
        <v>1</v>
      </c>
      <c r="D9" s="96"/>
      <c r="E9" s="80"/>
      <c r="F9" s="80"/>
      <c r="G9" s="80"/>
      <c r="H9" s="80"/>
      <c r="I9" s="80"/>
      <c r="M9" s="11"/>
      <c r="Q9" s="19"/>
      <c r="R9" s="27"/>
      <c r="S9" s="19"/>
      <c r="T9" s="19"/>
      <c r="U9" s="37"/>
      <c r="V9" s="46"/>
      <c r="W9" s="19"/>
      <c r="Y9" s="41"/>
    </row>
    <row r="10" spans="2:25" ht="24" customHeight="1">
      <c r="B10" s="10"/>
      <c r="C10" s="96" t="s">
        <v>2</v>
      </c>
      <c r="D10" s="96"/>
      <c r="E10" s="97"/>
      <c r="F10" s="97"/>
      <c r="G10" s="97"/>
      <c r="H10" s="97"/>
      <c r="I10" s="97"/>
      <c r="M10" s="11"/>
      <c r="Q10" s="19"/>
      <c r="R10" s="27"/>
      <c r="S10" s="19"/>
      <c r="T10" s="19"/>
      <c r="U10" s="37"/>
      <c r="V10" s="46"/>
      <c r="W10" s="19"/>
    </row>
    <row r="11" spans="2:25" ht="24" customHeight="1">
      <c r="B11" s="10"/>
      <c r="C11" s="96" t="s">
        <v>3</v>
      </c>
      <c r="D11" s="96"/>
      <c r="E11" s="97"/>
      <c r="F11" s="97"/>
      <c r="G11" s="97"/>
      <c r="H11" s="97"/>
      <c r="I11" s="97"/>
      <c r="M11" s="11"/>
      <c r="Q11" s="19"/>
      <c r="R11" s="27"/>
      <c r="S11" s="19"/>
      <c r="T11" s="19"/>
      <c r="U11" s="37"/>
      <c r="V11" s="46"/>
      <c r="W11" s="19"/>
    </row>
    <row r="12" spans="2:25">
      <c r="B12" s="10"/>
      <c r="M12" s="11"/>
      <c r="Q12" s="19"/>
      <c r="R12" s="27"/>
      <c r="S12" s="19"/>
      <c r="T12" s="19"/>
      <c r="U12" s="37"/>
      <c r="V12" s="46"/>
      <c r="W12" s="19"/>
    </row>
    <row r="13" spans="2:25" ht="105" customHeight="1">
      <c r="B13" s="10"/>
      <c r="C13" s="4" t="s">
        <v>10</v>
      </c>
      <c r="D13" s="4" t="s">
        <v>4</v>
      </c>
      <c r="E13" s="4" t="s">
        <v>5</v>
      </c>
      <c r="F13" s="4" t="s">
        <v>6</v>
      </c>
      <c r="G13" s="4" t="s">
        <v>20</v>
      </c>
      <c r="H13" s="4" t="s">
        <v>7</v>
      </c>
      <c r="I13" s="4" t="s">
        <v>11</v>
      </c>
      <c r="J13" s="4" t="s">
        <v>24</v>
      </c>
      <c r="K13" s="4" t="s">
        <v>8</v>
      </c>
      <c r="L13" s="4" t="s">
        <v>9</v>
      </c>
      <c r="M13" s="11"/>
      <c r="Q13" s="35" t="s">
        <v>10</v>
      </c>
      <c r="R13" s="35" t="s">
        <v>15</v>
      </c>
      <c r="S13" s="35" t="s">
        <v>29</v>
      </c>
      <c r="T13" s="35" t="s">
        <v>7</v>
      </c>
      <c r="U13" s="38" t="s">
        <v>11</v>
      </c>
      <c r="V13" s="47" t="s">
        <v>8</v>
      </c>
      <c r="W13" s="35" t="s">
        <v>16</v>
      </c>
    </row>
    <row r="14" spans="2:25" s="50" customFormat="1" ht="63.75">
      <c r="B14" s="10"/>
      <c r="C14" s="4">
        <f>Q14</f>
        <v>1</v>
      </c>
      <c r="D14" s="18" t="s">
        <v>35</v>
      </c>
      <c r="E14" s="18" t="s">
        <v>35</v>
      </c>
      <c r="F14" s="18" t="s">
        <v>35</v>
      </c>
      <c r="G14" s="18" t="s">
        <v>35</v>
      </c>
      <c r="H14" s="2" t="str">
        <f t="shared" ref="H14:H25" si="0">T14</f>
        <v>шт</v>
      </c>
      <c r="I14" s="3" t="str">
        <f t="shared" ref="I14:I25" si="1">U14</f>
        <v>-</v>
      </c>
      <c r="J14" s="20">
        <v>0</v>
      </c>
      <c r="K14" s="4"/>
      <c r="L14" s="55">
        <f t="shared" ref="L14:L26" si="2">J14*K14</f>
        <v>0</v>
      </c>
      <c r="M14" s="11"/>
      <c r="Q14" s="102">
        <v>1</v>
      </c>
      <c r="R14" s="101" t="s">
        <v>36</v>
      </c>
      <c r="S14" s="49" t="s">
        <v>48</v>
      </c>
      <c r="T14" s="49" t="s">
        <v>33</v>
      </c>
      <c r="U14" s="54" t="s">
        <v>35</v>
      </c>
      <c r="V14" s="56">
        <v>2</v>
      </c>
      <c r="W14" s="53" t="s">
        <v>35</v>
      </c>
    </row>
    <row r="15" spans="2:25" s="52" customFormat="1" ht="51">
      <c r="B15" s="10"/>
      <c r="C15" s="4">
        <f t="shared" ref="C15:C25" si="3">Q15</f>
        <v>2</v>
      </c>
      <c r="D15" s="18" t="s">
        <v>35</v>
      </c>
      <c r="E15" s="18" t="s">
        <v>35</v>
      </c>
      <c r="F15" s="18" t="s">
        <v>35</v>
      </c>
      <c r="G15" s="18" t="s">
        <v>35</v>
      </c>
      <c r="H15" s="2" t="str">
        <f t="shared" si="0"/>
        <v>м</v>
      </c>
      <c r="I15" s="3" t="str">
        <f t="shared" si="1"/>
        <v>-</v>
      </c>
      <c r="J15" s="20">
        <v>0</v>
      </c>
      <c r="K15" s="4"/>
      <c r="L15" s="55">
        <f t="shared" si="2"/>
        <v>0</v>
      </c>
      <c r="M15" s="11"/>
      <c r="Q15" s="102">
        <v>2</v>
      </c>
      <c r="R15" s="101" t="s">
        <v>37</v>
      </c>
      <c r="S15" s="49" t="s">
        <v>48</v>
      </c>
      <c r="T15" s="49" t="s">
        <v>49</v>
      </c>
      <c r="U15" s="54" t="s">
        <v>35</v>
      </c>
      <c r="V15" s="56">
        <v>40</v>
      </c>
      <c r="W15" s="53" t="s">
        <v>35</v>
      </c>
    </row>
    <row r="16" spans="2:25" s="52" customFormat="1" ht="51">
      <c r="B16" s="10"/>
      <c r="C16" s="4">
        <f t="shared" si="3"/>
        <v>3</v>
      </c>
      <c r="D16" s="18" t="s">
        <v>35</v>
      </c>
      <c r="E16" s="18" t="s">
        <v>35</v>
      </c>
      <c r="F16" s="18" t="s">
        <v>35</v>
      </c>
      <c r="G16" s="18" t="s">
        <v>35</v>
      </c>
      <c r="H16" s="2" t="str">
        <f t="shared" si="0"/>
        <v>м</v>
      </c>
      <c r="I16" s="3" t="str">
        <f t="shared" si="1"/>
        <v>-</v>
      </c>
      <c r="J16" s="20">
        <v>0</v>
      </c>
      <c r="K16" s="4"/>
      <c r="L16" s="55">
        <f t="shared" si="2"/>
        <v>0</v>
      </c>
      <c r="M16" s="11"/>
      <c r="Q16" s="102">
        <v>3</v>
      </c>
      <c r="R16" s="101" t="s">
        <v>38</v>
      </c>
      <c r="S16" s="49" t="s">
        <v>48</v>
      </c>
      <c r="T16" s="49" t="s">
        <v>49</v>
      </c>
      <c r="U16" s="54" t="s">
        <v>35</v>
      </c>
      <c r="V16" s="56">
        <v>40</v>
      </c>
      <c r="W16" s="53" t="s">
        <v>35</v>
      </c>
    </row>
    <row r="17" spans="2:23" s="52" customFormat="1" ht="25.5">
      <c r="B17" s="10"/>
      <c r="C17" s="4">
        <f t="shared" si="3"/>
        <v>4</v>
      </c>
      <c r="D17" s="18" t="s">
        <v>35</v>
      </c>
      <c r="E17" s="18" t="s">
        <v>35</v>
      </c>
      <c r="F17" s="18" t="s">
        <v>35</v>
      </c>
      <c r="G17" s="18" t="s">
        <v>35</v>
      </c>
      <c r="H17" s="2" t="str">
        <f t="shared" si="0"/>
        <v>м</v>
      </c>
      <c r="I17" s="3" t="str">
        <f t="shared" si="1"/>
        <v>-</v>
      </c>
      <c r="J17" s="20">
        <v>0</v>
      </c>
      <c r="K17" s="4"/>
      <c r="L17" s="55">
        <f t="shared" si="2"/>
        <v>0</v>
      </c>
      <c r="M17" s="11"/>
      <c r="Q17" s="102">
        <v>4</v>
      </c>
      <c r="R17" s="101" t="s">
        <v>39</v>
      </c>
      <c r="S17" s="49" t="s">
        <v>48</v>
      </c>
      <c r="T17" s="49" t="s">
        <v>49</v>
      </c>
      <c r="U17" s="54" t="s">
        <v>35</v>
      </c>
      <c r="V17" s="56">
        <v>40</v>
      </c>
      <c r="W17" s="53" t="s">
        <v>35</v>
      </c>
    </row>
    <row r="18" spans="2:23" s="52" customFormat="1" ht="38.25">
      <c r="B18" s="10"/>
      <c r="C18" s="4">
        <f t="shared" si="3"/>
        <v>5</v>
      </c>
      <c r="D18" s="18" t="s">
        <v>35</v>
      </c>
      <c r="E18" s="18" t="s">
        <v>35</v>
      </c>
      <c r="F18" s="18" t="s">
        <v>35</v>
      </c>
      <c r="G18" s="18" t="s">
        <v>35</v>
      </c>
      <c r="H18" s="2" t="str">
        <f t="shared" si="0"/>
        <v>шт</v>
      </c>
      <c r="I18" s="3" t="str">
        <f t="shared" si="1"/>
        <v>-</v>
      </c>
      <c r="J18" s="20">
        <v>0</v>
      </c>
      <c r="K18" s="4"/>
      <c r="L18" s="55">
        <f t="shared" si="2"/>
        <v>0</v>
      </c>
      <c r="M18" s="11"/>
      <c r="Q18" s="102">
        <v>5</v>
      </c>
      <c r="R18" s="101" t="s">
        <v>40</v>
      </c>
      <c r="S18" s="49" t="s">
        <v>48</v>
      </c>
      <c r="T18" s="49" t="s">
        <v>33</v>
      </c>
      <c r="U18" s="54" t="s">
        <v>35</v>
      </c>
      <c r="V18" s="56">
        <v>3</v>
      </c>
      <c r="W18" s="53" t="s">
        <v>35</v>
      </c>
    </row>
    <row r="19" spans="2:23" s="52" customFormat="1" ht="38.25">
      <c r="B19" s="10"/>
      <c r="C19" s="4">
        <f t="shared" si="3"/>
        <v>6</v>
      </c>
      <c r="D19" s="18" t="s">
        <v>35</v>
      </c>
      <c r="E19" s="18" t="s">
        <v>35</v>
      </c>
      <c r="F19" s="18" t="s">
        <v>35</v>
      </c>
      <c r="G19" s="18" t="s">
        <v>35</v>
      </c>
      <c r="H19" s="2" t="str">
        <f t="shared" si="0"/>
        <v>шт</v>
      </c>
      <c r="I19" s="3" t="str">
        <f t="shared" si="1"/>
        <v>-</v>
      </c>
      <c r="J19" s="20">
        <v>0</v>
      </c>
      <c r="K19" s="4"/>
      <c r="L19" s="55">
        <f t="shared" si="2"/>
        <v>0</v>
      </c>
      <c r="M19" s="11"/>
      <c r="Q19" s="102">
        <v>6</v>
      </c>
      <c r="R19" s="101" t="s">
        <v>41</v>
      </c>
      <c r="S19" s="49" t="s">
        <v>48</v>
      </c>
      <c r="T19" s="49" t="s">
        <v>33</v>
      </c>
      <c r="U19" s="54" t="s">
        <v>35</v>
      </c>
      <c r="V19" s="56">
        <v>4</v>
      </c>
      <c r="W19" s="53" t="s">
        <v>35</v>
      </c>
    </row>
    <row r="20" spans="2:23" s="52" customFormat="1" ht="38.25">
      <c r="B20" s="10"/>
      <c r="C20" s="4">
        <f t="shared" si="3"/>
        <v>7</v>
      </c>
      <c r="D20" s="18" t="s">
        <v>35</v>
      </c>
      <c r="E20" s="18" t="s">
        <v>35</v>
      </c>
      <c r="F20" s="18" t="s">
        <v>35</v>
      </c>
      <c r="G20" s="18" t="s">
        <v>35</v>
      </c>
      <c r="H20" s="2" t="str">
        <f t="shared" si="0"/>
        <v>кг</v>
      </c>
      <c r="I20" s="3" t="str">
        <f t="shared" si="1"/>
        <v>-</v>
      </c>
      <c r="J20" s="20">
        <v>0</v>
      </c>
      <c r="K20" s="4"/>
      <c r="L20" s="55">
        <f t="shared" si="2"/>
        <v>0</v>
      </c>
      <c r="M20" s="11"/>
      <c r="Q20" s="102">
        <v>7</v>
      </c>
      <c r="R20" s="101" t="s">
        <v>42</v>
      </c>
      <c r="S20" s="49" t="s">
        <v>48</v>
      </c>
      <c r="T20" s="49" t="s">
        <v>50</v>
      </c>
      <c r="U20" s="54" t="s">
        <v>35</v>
      </c>
      <c r="V20" s="56">
        <v>5</v>
      </c>
      <c r="W20" s="53" t="s">
        <v>35</v>
      </c>
    </row>
    <row r="21" spans="2:23" s="52" customFormat="1" ht="38.25">
      <c r="B21" s="10"/>
      <c r="C21" s="4">
        <f t="shared" si="3"/>
        <v>8</v>
      </c>
      <c r="D21" s="18" t="s">
        <v>35</v>
      </c>
      <c r="E21" s="18" t="s">
        <v>35</v>
      </c>
      <c r="F21" s="18" t="s">
        <v>35</v>
      </c>
      <c r="G21" s="18" t="s">
        <v>35</v>
      </c>
      <c r="H21" s="2" t="str">
        <f t="shared" si="0"/>
        <v>кг</v>
      </c>
      <c r="I21" s="3" t="str">
        <f t="shared" si="1"/>
        <v>-</v>
      </c>
      <c r="J21" s="20">
        <v>0</v>
      </c>
      <c r="K21" s="4"/>
      <c r="L21" s="55">
        <f t="shared" si="2"/>
        <v>0</v>
      </c>
      <c r="M21" s="11"/>
      <c r="Q21" s="102">
        <v>8</v>
      </c>
      <c r="R21" s="101" t="s">
        <v>43</v>
      </c>
      <c r="S21" s="49" t="s">
        <v>48</v>
      </c>
      <c r="T21" s="49" t="s">
        <v>50</v>
      </c>
      <c r="U21" s="54" t="s">
        <v>35</v>
      </c>
      <c r="V21" s="56">
        <v>12</v>
      </c>
      <c r="W21" s="53" t="s">
        <v>35</v>
      </c>
    </row>
    <row r="22" spans="2:23" s="52" customFormat="1" ht="38.25">
      <c r="B22" s="10"/>
      <c r="C22" s="4">
        <f t="shared" si="3"/>
        <v>9</v>
      </c>
      <c r="D22" s="18" t="s">
        <v>35</v>
      </c>
      <c r="E22" s="18" t="s">
        <v>35</v>
      </c>
      <c r="F22" s="18" t="s">
        <v>35</v>
      </c>
      <c r="G22" s="18" t="s">
        <v>35</v>
      </c>
      <c r="H22" s="2" t="str">
        <f t="shared" si="0"/>
        <v>кг</v>
      </c>
      <c r="I22" s="3" t="str">
        <f t="shared" si="1"/>
        <v>-</v>
      </c>
      <c r="J22" s="20">
        <v>0</v>
      </c>
      <c r="K22" s="4"/>
      <c r="L22" s="55">
        <f t="shared" si="2"/>
        <v>0</v>
      </c>
      <c r="M22" s="11"/>
      <c r="Q22" s="102">
        <v>9</v>
      </c>
      <c r="R22" s="101" t="s">
        <v>44</v>
      </c>
      <c r="S22" s="49" t="s">
        <v>48</v>
      </c>
      <c r="T22" s="49" t="s">
        <v>50</v>
      </c>
      <c r="U22" s="54" t="s">
        <v>35</v>
      </c>
      <c r="V22" s="56">
        <v>96</v>
      </c>
      <c r="W22" s="53" t="s">
        <v>35</v>
      </c>
    </row>
    <row r="23" spans="2:23" s="52" customFormat="1" ht="38.25">
      <c r="B23" s="10"/>
      <c r="C23" s="4">
        <f t="shared" si="3"/>
        <v>10</v>
      </c>
      <c r="D23" s="18" t="s">
        <v>35</v>
      </c>
      <c r="E23" s="18" t="s">
        <v>35</v>
      </c>
      <c r="F23" s="18" t="s">
        <v>35</v>
      </c>
      <c r="G23" s="18" t="s">
        <v>35</v>
      </c>
      <c r="H23" s="2" t="str">
        <f t="shared" si="0"/>
        <v>кг</v>
      </c>
      <c r="I23" s="3" t="str">
        <f t="shared" si="1"/>
        <v>-</v>
      </c>
      <c r="J23" s="20">
        <v>0</v>
      </c>
      <c r="K23" s="4"/>
      <c r="L23" s="55">
        <f t="shared" si="2"/>
        <v>0</v>
      </c>
      <c r="M23" s="11"/>
      <c r="Q23" s="102">
        <v>10</v>
      </c>
      <c r="R23" s="101" t="s">
        <v>45</v>
      </c>
      <c r="S23" s="49" t="s">
        <v>48</v>
      </c>
      <c r="T23" s="49" t="s">
        <v>50</v>
      </c>
      <c r="U23" s="54" t="s">
        <v>35</v>
      </c>
      <c r="V23" s="56">
        <v>8</v>
      </c>
      <c r="W23" s="53" t="s">
        <v>35</v>
      </c>
    </row>
    <row r="24" spans="2:23" s="52" customFormat="1" ht="38.25">
      <c r="B24" s="10"/>
      <c r="C24" s="4">
        <f t="shared" si="3"/>
        <v>11</v>
      </c>
      <c r="D24" s="18" t="s">
        <v>35</v>
      </c>
      <c r="E24" s="18" t="s">
        <v>35</v>
      </c>
      <c r="F24" s="18" t="s">
        <v>35</v>
      </c>
      <c r="G24" s="18" t="s">
        <v>35</v>
      </c>
      <c r="H24" s="2" t="str">
        <f t="shared" si="0"/>
        <v>кг</v>
      </c>
      <c r="I24" s="3" t="str">
        <f t="shared" si="1"/>
        <v>-</v>
      </c>
      <c r="J24" s="20">
        <v>0</v>
      </c>
      <c r="K24" s="4"/>
      <c r="L24" s="55">
        <f t="shared" si="2"/>
        <v>0</v>
      </c>
      <c r="M24" s="11"/>
      <c r="Q24" s="102">
        <v>11</v>
      </c>
      <c r="R24" s="101" t="s">
        <v>46</v>
      </c>
      <c r="S24" s="49" t="s">
        <v>48</v>
      </c>
      <c r="T24" s="49" t="s">
        <v>50</v>
      </c>
      <c r="U24" s="54" t="s">
        <v>35</v>
      </c>
      <c r="V24" s="56">
        <v>14</v>
      </c>
      <c r="W24" s="53" t="s">
        <v>35</v>
      </c>
    </row>
    <row r="25" spans="2:23" s="52" customFormat="1" ht="38.25">
      <c r="B25" s="10"/>
      <c r="C25" s="4">
        <f t="shared" si="3"/>
        <v>12</v>
      </c>
      <c r="D25" s="18" t="s">
        <v>35</v>
      </c>
      <c r="E25" s="18" t="s">
        <v>35</v>
      </c>
      <c r="F25" s="18" t="s">
        <v>35</v>
      </c>
      <c r="G25" s="18" t="s">
        <v>35</v>
      </c>
      <c r="H25" s="2" t="str">
        <f t="shared" si="0"/>
        <v>кг</v>
      </c>
      <c r="I25" s="3" t="str">
        <f t="shared" si="1"/>
        <v>-</v>
      </c>
      <c r="J25" s="20">
        <v>0</v>
      </c>
      <c r="K25" s="4"/>
      <c r="L25" s="55">
        <f t="shared" si="2"/>
        <v>0</v>
      </c>
      <c r="M25" s="11"/>
      <c r="Q25" s="102">
        <v>12</v>
      </c>
      <c r="R25" s="101" t="s">
        <v>47</v>
      </c>
      <c r="S25" s="49" t="s">
        <v>48</v>
      </c>
      <c r="T25" s="49" t="s">
        <v>50</v>
      </c>
      <c r="U25" s="54" t="s">
        <v>35</v>
      </c>
      <c r="V25" s="56">
        <v>20</v>
      </c>
      <c r="W25" s="53" t="s">
        <v>35</v>
      </c>
    </row>
    <row r="26" spans="2:23">
      <c r="B26" s="10"/>
      <c r="C26" s="87" t="s">
        <v>25</v>
      </c>
      <c r="D26" s="88"/>
      <c r="E26" s="88"/>
      <c r="F26" s="88"/>
      <c r="G26" s="88"/>
      <c r="H26" s="88"/>
      <c r="I26" s="88"/>
      <c r="J26" s="88"/>
      <c r="K26" s="89"/>
      <c r="L26" s="55">
        <f t="shared" si="2"/>
        <v>0</v>
      </c>
      <c r="M26" s="11"/>
      <c r="Q26" s="100"/>
      <c r="R26" s="100"/>
      <c r="S26" s="100"/>
      <c r="T26" s="100"/>
      <c r="U26" s="100"/>
      <c r="V26" s="100"/>
      <c r="W26" s="81"/>
    </row>
    <row r="27" spans="2:23" ht="24" customHeight="1">
      <c r="B27" s="10"/>
      <c r="C27" s="90" t="s">
        <v>34</v>
      </c>
      <c r="D27" s="91"/>
      <c r="E27" s="91"/>
      <c r="F27" s="91"/>
      <c r="G27" s="91"/>
      <c r="H27" s="91"/>
      <c r="I27" s="91"/>
      <c r="J27" s="85" t="s">
        <v>13</v>
      </c>
      <c r="K27" s="86"/>
      <c r="L27" s="51" t="s">
        <v>35</v>
      </c>
      <c r="M27" s="11"/>
      <c r="Q27" s="77" t="s">
        <v>19</v>
      </c>
      <c r="R27" s="77"/>
      <c r="S27" s="77"/>
      <c r="T27" s="77"/>
      <c r="U27" s="81" t="s">
        <v>13</v>
      </c>
      <c r="V27" s="81"/>
      <c r="W27" s="39" t="s">
        <v>35</v>
      </c>
    </row>
    <row r="28" spans="2:23" ht="24" customHeight="1">
      <c r="B28" s="10"/>
      <c r="C28" s="92"/>
      <c r="D28" s="93"/>
      <c r="E28" s="93"/>
      <c r="F28" s="93"/>
      <c r="G28" s="93"/>
      <c r="H28" s="93"/>
      <c r="I28" s="93"/>
      <c r="J28" s="6" t="s">
        <v>17</v>
      </c>
      <c r="K28" s="5">
        <f>V28</f>
        <v>0.22</v>
      </c>
      <c r="L28" s="51" t="s">
        <v>35</v>
      </c>
      <c r="M28" s="11"/>
      <c r="Q28" s="77"/>
      <c r="R28" s="77"/>
      <c r="S28" s="77"/>
      <c r="T28" s="77"/>
      <c r="U28" s="40" t="s">
        <v>17</v>
      </c>
      <c r="V28" s="5">
        <v>0.22</v>
      </c>
      <c r="W28" s="39" t="s">
        <v>35</v>
      </c>
    </row>
    <row r="29" spans="2:23" ht="24" customHeight="1">
      <c r="B29" s="10"/>
      <c r="C29" s="94"/>
      <c r="D29" s="95"/>
      <c r="E29" s="95"/>
      <c r="F29" s="95"/>
      <c r="G29" s="95"/>
      <c r="H29" s="95"/>
      <c r="I29" s="95"/>
      <c r="J29" s="85" t="s">
        <v>14</v>
      </c>
      <c r="K29" s="86"/>
      <c r="L29" s="51">
        <f>SUM(L27:L28)</f>
        <v>0</v>
      </c>
      <c r="M29" s="11"/>
      <c r="Q29" s="77"/>
      <c r="R29" s="77"/>
      <c r="S29" s="77"/>
      <c r="T29" s="77"/>
      <c r="U29" s="81" t="s">
        <v>14</v>
      </c>
      <c r="V29" s="81"/>
      <c r="W29" s="39">
        <f>SUM(W27:W28)</f>
        <v>0</v>
      </c>
    </row>
    <row r="30" spans="2:23" ht="24" customHeight="1">
      <c r="B30" s="10"/>
      <c r="M30" s="11"/>
      <c r="Q30" s="19"/>
      <c r="R30" s="27"/>
      <c r="S30" s="19"/>
      <c r="T30" s="19"/>
      <c r="U30" s="37"/>
      <c r="V30" s="46"/>
      <c r="W30" s="19"/>
    </row>
    <row r="31" spans="2:23" ht="15.75" customHeight="1">
      <c r="B31" s="10"/>
      <c r="C31" s="80"/>
      <c r="D31" s="80"/>
      <c r="E31" s="80"/>
      <c r="F31" s="12"/>
      <c r="G31" s="25"/>
      <c r="H31" s="12"/>
      <c r="I31" s="75"/>
      <c r="J31" s="75"/>
      <c r="K31" s="75"/>
      <c r="L31" s="75"/>
      <c r="M31" s="11"/>
      <c r="Q31" s="78"/>
      <c r="R31" s="79"/>
      <c r="S31" s="79"/>
      <c r="T31" s="79"/>
      <c r="U31" s="79"/>
      <c r="V31" s="79"/>
      <c r="W31" s="79"/>
    </row>
    <row r="32" spans="2:23">
      <c r="B32" s="10"/>
      <c r="C32" s="76" t="s">
        <v>28</v>
      </c>
      <c r="D32" s="76"/>
      <c r="E32" s="76"/>
      <c r="F32" s="12"/>
      <c r="G32" s="17" t="s">
        <v>21</v>
      </c>
      <c r="H32" s="12" t="s">
        <v>22</v>
      </c>
      <c r="I32" s="76" t="s">
        <v>23</v>
      </c>
      <c r="J32" s="76"/>
      <c r="K32" s="76"/>
      <c r="L32" s="76"/>
      <c r="M32" s="11"/>
      <c r="Q32" s="79"/>
      <c r="R32" s="79"/>
      <c r="S32" s="79"/>
      <c r="T32" s="79"/>
      <c r="U32" s="79"/>
      <c r="V32" s="79"/>
      <c r="W32" s="79"/>
    </row>
    <row r="33" spans="2:23" ht="16.5" thickBot="1">
      <c r="B33" s="13"/>
      <c r="C33" s="14"/>
      <c r="D33" s="32"/>
      <c r="E33" s="14"/>
      <c r="F33" s="14"/>
      <c r="G33" s="14"/>
      <c r="H33" s="14"/>
      <c r="I33" s="14"/>
      <c r="J33" s="14"/>
      <c r="K33" s="14"/>
      <c r="L33" s="14"/>
      <c r="M33" s="15"/>
      <c r="Q33" s="42"/>
      <c r="R33" s="44"/>
      <c r="S33" s="42"/>
      <c r="T33" s="42"/>
      <c r="U33" s="43"/>
      <c r="V33" s="48"/>
      <c r="W33" s="42"/>
    </row>
    <row r="34" spans="2:23" ht="15.75" customHeight="1">
      <c r="Q34" s="83"/>
      <c r="R34" s="83"/>
      <c r="S34" s="83"/>
      <c r="T34" s="83"/>
      <c r="U34" s="83"/>
      <c r="V34" s="83"/>
      <c r="W34" s="83"/>
    </row>
    <row r="35" spans="2:23" ht="15.75" customHeight="1">
      <c r="B35" s="98" t="s">
        <v>26</v>
      </c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Q35" s="83"/>
      <c r="R35" s="83"/>
      <c r="S35" s="83"/>
      <c r="T35" s="83"/>
      <c r="U35" s="83"/>
      <c r="V35" s="83"/>
      <c r="W35" s="83"/>
    </row>
    <row r="36" spans="2:23"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Q36" s="83"/>
      <c r="R36" s="83"/>
      <c r="S36" s="83"/>
      <c r="T36" s="83"/>
      <c r="U36" s="83"/>
      <c r="V36" s="83"/>
      <c r="W36" s="83"/>
    </row>
    <row r="37" spans="2:23">
      <c r="B37"/>
      <c r="C37"/>
      <c r="D37" s="33"/>
      <c r="E37"/>
      <c r="F37"/>
      <c r="G37"/>
      <c r="H37"/>
      <c r="I37"/>
      <c r="J37"/>
      <c r="K37"/>
      <c r="L37"/>
      <c r="M37"/>
      <c r="Q37" s="83"/>
      <c r="R37" s="83"/>
      <c r="S37" s="83"/>
      <c r="T37" s="83"/>
      <c r="U37" s="83"/>
      <c r="V37" s="83"/>
      <c r="W37" s="83"/>
    </row>
    <row r="38" spans="2:23">
      <c r="B38"/>
      <c r="C38"/>
      <c r="D38" s="33"/>
      <c r="E38"/>
      <c r="F38"/>
      <c r="G38"/>
      <c r="H38"/>
      <c r="I38"/>
      <c r="J38"/>
      <c r="K38"/>
      <c r="L38"/>
      <c r="M38"/>
      <c r="Q38" s="83"/>
      <c r="R38" s="83"/>
      <c r="S38" s="83"/>
      <c r="T38" s="83"/>
      <c r="U38" s="83"/>
      <c r="V38" s="83"/>
      <c r="W38" s="83"/>
    </row>
    <row r="39" spans="2:23">
      <c r="B39" s="21"/>
      <c r="C39" s="21"/>
      <c r="D39" s="34"/>
      <c r="E39" s="21"/>
      <c r="F39" s="21"/>
      <c r="G39" s="21"/>
      <c r="H39" s="21"/>
      <c r="I39" s="21"/>
      <c r="J39" s="21"/>
      <c r="K39" s="21"/>
      <c r="L39" s="21"/>
      <c r="M39" s="21"/>
      <c r="N39" s="21"/>
      <c r="Q39" s="83"/>
      <c r="R39" s="83"/>
      <c r="S39" s="83"/>
      <c r="T39" s="83"/>
      <c r="U39" s="83"/>
      <c r="V39" s="83"/>
      <c r="W39" s="83"/>
    </row>
    <row r="40" spans="2:23">
      <c r="B40" s="21"/>
      <c r="C40" s="21"/>
      <c r="D40" s="34"/>
      <c r="E40" s="21"/>
      <c r="F40" s="21"/>
      <c r="G40" s="21"/>
      <c r="H40" s="21"/>
      <c r="I40" s="21"/>
      <c r="J40" s="21"/>
      <c r="K40" s="21"/>
      <c r="L40" s="21"/>
      <c r="M40" s="21"/>
      <c r="N40" s="21"/>
      <c r="Q40" s="83"/>
      <c r="R40" s="83"/>
      <c r="S40" s="83"/>
      <c r="T40" s="83"/>
      <c r="U40" s="83"/>
      <c r="V40" s="83"/>
      <c r="W40" s="83"/>
    </row>
    <row r="41" spans="2:23">
      <c r="B41" s="21"/>
      <c r="C41" s="21"/>
      <c r="D41" s="34"/>
      <c r="E41" s="21"/>
      <c r="F41" s="21"/>
      <c r="G41" s="21"/>
      <c r="H41" s="21"/>
      <c r="I41" s="21"/>
      <c r="J41" s="21"/>
      <c r="K41" s="21"/>
      <c r="L41" s="21"/>
      <c r="M41" s="21"/>
      <c r="N41" s="21"/>
      <c r="Q41" s="83"/>
      <c r="R41" s="83"/>
      <c r="S41" s="83"/>
      <c r="T41" s="83"/>
      <c r="U41" s="83"/>
      <c r="V41" s="83"/>
      <c r="W41" s="83"/>
    </row>
    <row r="42" spans="2:23"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Q42" s="83"/>
      <c r="R42" s="83"/>
      <c r="S42" s="83"/>
      <c r="T42" s="83"/>
      <c r="U42" s="83"/>
      <c r="V42" s="83"/>
      <c r="W42" s="83"/>
    </row>
    <row r="43" spans="2:23"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Q43" s="83"/>
      <c r="R43" s="83"/>
      <c r="S43" s="83"/>
      <c r="T43" s="83"/>
      <c r="U43" s="83"/>
      <c r="V43" s="83"/>
      <c r="W43" s="83"/>
    </row>
    <row r="44" spans="2:23"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Q44" s="83"/>
      <c r="R44" s="83"/>
      <c r="S44" s="83"/>
      <c r="T44" s="83"/>
      <c r="U44" s="83"/>
      <c r="V44" s="83"/>
      <c r="W44" s="83"/>
    </row>
    <row r="45" spans="2:23"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Q45" s="83"/>
      <c r="R45" s="83"/>
      <c r="S45" s="83"/>
      <c r="T45" s="83"/>
      <c r="U45" s="83"/>
      <c r="V45" s="83"/>
      <c r="W45" s="83"/>
    </row>
  </sheetData>
  <sheetProtection formatCells="0" formatColumns="0" formatRows="0" insertRows="0" deleteRows="0"/>
  <mergeCells count="27">
    <mergeCell ref="B1:W1"/>
    <mergeCell ref="Q34:W45"/>
    <mergeCell ref="C7:L7"/>
    <mergeCell ref="J27:K27"/>
    <mergeCell ref="J29:K29"/>
    <mergeCell ref="C26:K26"/>
    <mergeCell ref="C27:I29"/>
    <mergeCell ref="C10:D10"/>
    <mergeCell ref="C11:D11"/>
    <mergeCell ref="E9:I9"/>
    <mergeCell ref="E10:I10"/>
    <mergeCell ref="E11:I11"/>
    <mergeCell ref="B35:M36"/>
    <mergeCell ref="Q7:W7"/>
    <mergeCell ref="C9:D9"/>
    <mergeCell ref="Q26:W26"/>
    <mergeCell ref="V3:W5"/>
    <mergeCell ref="Q3:T5"/>
    <mergeCell ref="U3:U5"/>
    <mergeCell ref="I31:L31"/>
    <mergeCell ref="C32:E32"/>
    <mergeCell ref="Q27:T29"/>
    <mergeCell ref="I32:L32"/>
    <mergeCell ref="Q31:W32"/>
    <mergeCell ref="C31:E31"/>
    <mergeCell ref="U27:V27"/>
    <mergeCell ref="U29:V29"/>
  </mergeCells>
  <pageMargins left="0.25" right="0.25" top="0.75" bottom="0.75" header="0.3" footer="0.3"/>
  <pageSetup scale="36" fitToHeight="0" orientation="landscape" r:id="rId1"/>
  <ignoredErrors>
    <ignoredError sqref="W2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Соловьева Юлия Викторовна</cp:lastModifiedBy>
  <cp:lastPrinted>2023-06-06T05:29:13Z</cp:lastPrinted>
  <dcterms:created xsi:type="dcterms:W3CDTF">2023-05-26T08:17:29Z</dcterms:created>
  <dcterms:modified xsi:type="dcterms:W3CDTF">2026-06-09T09:44:28Z</dcterms:modified>
</cp:coreProperties>
</file>