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общий расчет" sheetId="1" state="visible" r:id="rId2"/>
  </sheets>
  <definedNames>
    <definedName function="false" hidden="false" localSheetId="0" name="_xlnm.Print_Area" vbProcedure="false">'общий расчет'!$A$6:$F$19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<sst xmlns="http://schemas.openxmlformats.org/spreadsheetml/2006/main" count="258" uniqueCount="85">
  <si>
    <t xml:space="preserve">Приложение № 1</t>
  </si>
  <si>
    <t xml:space="preserve">Ведомость услуг: Перечень и объем отходов.</t>
  </si>
  <si>
    <t xml:space="preserve">№ п/п</t>
  </si>
  <si>
    <t xml:space="preserve">Наименование планируемой к закупке продукции</t>
  </si>
  <si>
    <t xml:space="preserve">Перечень отходов</t>
  </si>
  <si>
    <t xml:space="preserve">Единица изменения</t>
  </si>
  <si>
    <t xml:space="preserve">Штуки</t>
  </si>
  <si>
    <t xml:space="preserve">Требуемое количество</t>
  </si>
  <si>
    <t xml:space="preserve">4.1</t>
  </si>
  <si>
    <t xml:space="preserve">1</t>
  </si>
  <si>
    <t xml:space="preserve">Услуги по утилизации отходов III-V классов опасности для нужд  Дальневосточного филиала АО "ТК РусГидро" в г. Хабаровске</t>
  </si>
  <si>
    <t xml:space="preserve">Отходы минеральных масел моторных</t>
  </si>
  <si>
    <t xml:space="preserve">кг</t>
  </si>
  <si>
    <t xml:space="preserve">2</t>
  </si>
  <si>
    <t xml:space="preserve">Отходы минеральных масел трансмиссионных</t>
  </si>
  <si>
    <t xml:space="preserve">3</t>
  </si>
  <si>
    <t xml:space="preserve">Отходы минеральных масел гидравлических, не содержащих галогены</t>
  </si>
  <si>
    <t xml:space="preserve">4</t>
  </si>
  <si>
    <t xml:space="preserve">Отходы минеральных масел индустриальных</t>
  </si>
  <si>
    <t xml:space="preserve">5</t>
  </si>
  <si>
    <t xml:space="preserve">Обтирочный материал, загрязненный нефтью и нефтепродуктами (содержание нефти или нефтепродуктов более 15%)</t>
  </si>
  <si>
    <t xml:space="preserve">6</t>
  </si>
  <si>
    <t xml:space="preserve"> Песок, загрязненный нефтью или нефтепродуктами (содержание нефти или нефтепродуктов 15 % и более)</t>
  </si>
  <si>
    <t xml:space="preserve">7</t>
  </si>
  <si>
    <t xml:space="preserve">Фильтры очистки масла автотранспортных средств отработанные </t>
  </si>
  <si>
    <t xml:space="preserve">8</t>
  </si>
  <si>
    <t xml:space="preserve">Фильтры очистки топлива автотранспортных средств отработанные </t>
  </si>
  <si>
    <t xml:space="preserve">9</t>
  </si>
  <si>
    <t xml:space="preserve">Фильтры воздушные автотранспортных средств отработанные</t>
  </si>
  <si>
    <t xml:space="preserve">10</t>
  </si>
  <si>
    <t xml:space="preserve">Покрышки пневматических шин с металлическим кордом отработанные</t>
  </si>
  <si>
    <t xml:space="preserve">11</t>
  </si>
  <si>
    <t xml:space="preserve">Камеры пневматических шин автомобильных отработанные</t>
  </si>
  <si>
    <t xml:space="preserve">12</t>
  </si>
  <si>
    <t xml:space="preserve">Обтирочный материал, загрязненный нефтью или нефтепродуктами (содержание нефти или нефтепродуктов менее 15 %)</t>
  </si>
  <si>
    <t xml:space="preserve">13</t>
  </si>
  <si>
    <t xml:space="preserve">Шлак сварочный</t>
  </si>
  <si>
    <t xml:space="preserve">14</t>
  </si>
  <si>
    <t xml:space="preserve">Картриджи печатных устройств с содержанием тонера менее 7% отработанные, 1 шт= 0,5 кг</t>
  </si>
  <si>
    <t xml:space="preserve">15</t>
  </si>
  <si>
    <t xml:space="preserve">Клавиатура, манипулятор «мышь» с соединительными проводами, утратившие потребительские свойства, 1 шт = 0,5 кг</t>
  </si>
  <si>
    <t xml:space="preserve">16</t>
  </si>
  <si>
    <t xml:space="preserve">Принтеры, сканеры, многофункциональные устройства (МФУ), утратившие потребительские свойства, 1 шт -30 кг</t>
  </si>
  <si>
    <t xml:space="preserve">17</t>
  </si>
  <si>
    <t xml:space="preserve">Системный блок компьютера, утративший потребительские свойства, 1 шт= 2 кг</t>
  </si>
  <si>
    <t xml:space="preserve">18</t>
  </si>
  <si>
    <t xml:space="preserve">Мониторы компьютерные жидкокристаллические, утратившие потребительские свойства, в сборе (до 21 дюйма)  1 шт = 2 кг</t>
  </si>
  <si>
    <t xml:space="preserve">19</t>
  </si>
  <si>
    <t xml:space="preserve"> Спецодежда из хлопчатобумажного и смешанных волокон, утратившая потребительские свойства, незагрязненная</t>
  </si>
  <si>
    <t xml:space="preserve">20</t>
  </si>
  <si>
    <t xml:space="preserve">Обувь кожаная рабочая, утратившая потребительские свойства</t>
  </si>
  <si>
    <t xml:space="preserve">21</t>
  </si>
  <si>
    <t xml:space="preserve">Отходы бумаги и картона от канцелярской деятельности и делопроизводства</t>
  </si>
  <si>
    <t xml:space="preserve">22</t>
  </si>
  <si>
    <t xml:space="preserve">Отходы упаковочной бумаги незагрязненные</t>
  </si>
  <si>
    <t xml:space="preserve">23</t>
  </si>
  <si>
    <t xml:space="preserve">Лом и отходы, содержащие незагрязненные черные металлы в   виде изделий, кусков, несортированные</t>
  </si>
  <si>
    <t xml:space="preserve">24</t>
  </si>
  <si>
    <t xml:space="preserve">Лом бронзы не сортированный</t>
  </si>
  <si>
    <t xml:space="preserve">25</t>
  </si>
  <si>
    <t xml:space="preserve">Тормозные колодки отработанные без накладок асбестовых</t>
  </si>
  <si>
    <t xml:space="preserve">26</t>
  </si>
  <si>
    <t xml:space="preserve">Абразивные	круги	отработанные,	лом	отработанных абразивных кругов</t>
  </si>
  <si>
    <t xml:space="preserve">27</t>
  </si>
  <si>
    <t xml:space="preserve">Лом и отходы стальные несортированные</t>
  </si>
  <si>
    <t xml:space="preserve">28</t>
  </si>
  <si>
    <t xml:space="preserve">Лампы накаливания, утратившие потребительские свойства</t>
  </si>
  <si>
    <t xml:space="preserve">29</t>
  </si>
  <si>
    <t xml:space="preserve">Смет с территории предприятия малоопасный </t>
  </si>
  <si>
    <t xml:space="preserve">30</t>
  </si>
  <si>
    <t xml:space="preserve">Смет с территории гаража, автостоянки малоопасный </t>
  </si>
  <si>
    <t xml:space="preserve">31</t>
  </si>
  <si>
    <t xml:space="preserve">Транспортирование г. Хабаровск</t>
  </si>
  <si>
    <t xml:space="preserve">рейс</t>
  </si>
  <si>
    <t xml:space="preserve">32</t>
  </si>
  <si>
    <t xml:space="preserve">Погрузо-разгрузочные работы</t>
  </si>
  <si>
    <t xml:space="preserve">чел./час</t>
  </si>
  <si>
    <t xml:space="preserve">33</t>
  </si>
  <si>
    <t xml:space="preserve">Итого </t>
  </si>
  <si>
    <t xml:space="preserve">Услуги по утилизации отходов III-V классов опасности для нужд  Дальневосточного филиала АО "ТК РусГидро в г. Владивосток</t>
  </si>
  <si>
    <t xml:space="preserve">Транспортирование г. Владивосток</t>
  </si>
  <si>
    <t xml:space="preserve">Итого</t>
  </si>
  <si>
    <t xml:space="preserve">Услуги по утилизации отходов III-V классов опасности для нужд  Дальневосточного филиала АО "ТК РусГидро" в г Южно-Сахалинске</t>
  </si>
  <si>
    <t xml:space="preserve">Спецодежда из хлопчатобумажного и смешанных волокон, утратившая потребительские свойства, незагрязненная</t>
  </si>
  <si>
    <t xml:space="preserve">Транспортирование г. Южно-Сахалинск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</si>
</sst>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"/>
    <numFmt numFmtId="166" formatCode="@"/>
    <numFmt numFmtId="167" formatCode="#,##0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8"/>
      <color rgb="FF000000"/>
      <name val="Times New Roman"/>
      <family val="1"/>
      <charset val="1"/>
    </font>
    <font>
      <b val="true"/>
      <sz val="20"/>
      <color rgb="FF000000"/>
      <name val="Times New Roman"/>
      <family val="1"/>
      <charset val="204"/>
    </font>
    <font>
      <b val="true"/>
      <sz val="24"/>
      <name val="Times New Roman"/>
      <family val="1"/>
      <charset val="1"/>
    </font>
    <font>
      <b val="true"/>
      <sz val="16"/>
      <name val="Arial"/>
      <family val="2"/>
      <charset val="204"/>
    </font>
    <font>
      <b val="true"/>
      <sz val="18"/>
      <name val="Times New Roman"/>
      <family val="1"/>
      <charset val="1"/>
    </font>
    <font>
      <sz val="11"/>
      <name val="Calibri"/>
      <family val="2"/>
      <charset val="1"/>
    </font>
    <font>
      <sz val="16"/>
      <name val="Arial"/>
      <family val="2"/>
      <charset val="204"/>
    </font>
    <font>
      <sz val="18"/>
      <name val="Times New Roman"/>
      <family val="1"/>
      <charset val="1"/>
    </font>
    <font>
      <sz val="11"/>
      <name val="Arial"/>
      <family val="2"/>
      <charset val="204"/>
    </font>
    <font>
      <sz val="16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b val="true"/>
      <sz val="11"/>
      <color rgb="FF000000"/>
      <name val="Calibri"/>
      <family val="2"/>
      <charset val="1"/>
    </font>
    <font>
      <b val="true"/>
      <sz val="16"/>
      <color rgb="FF000000"/>
      <name val="Arial"/>
      <family val="2"/>
      <charset val="1"/>
    </font>
    <font>
      <b val="true"/>
      <sz val="18"/>
      <color rgb="FF000000"/>
      <name val="Times New Roman"/>
      <family val="1"/>
      <charset val="1"/>
    </font>
    <font>
      <b val="true"/>
      <sz val="20"/>
      <color rgb="FF000000"/>
      <name val="Times New Roman"/>
      <family val="1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E7E6E6"/>
      </patternFill>
    </fill>
    <fill>
      <patternFill patternType="solid">
        <fgColor rgb="FF9DC3E6"/>
        <bgColor rgb="FFB2B2B2"/>
      </patternFill>
    </fill>
    <fill>
      <patternFill patternType="solid">
        <fgColor rgb="FFE7E6E6"/>
        <bgColor rgb="FFFFFFFF"/>
      </patternFill>
    </fill>
    <fill>
      <patternFill patternType="solid">
        <fgColor rgb="FFCCCCCC"/>
        <bgColor rgb="FFCCCCFF"/>
      </patternFill>
    </fill>
    <fill>
      <patternFill patternType="solid">
        <fgColor rgb="FFB2B2B2"/>
        <bgColor rgb="FF9DC3E6"/>
      </patternFill>
    </fill>
    <fill>
      <patternFill patternType="solid">
        <fgColor rgb="FF00A933"/>
        <bgColor rgb="FF0080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9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7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5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00A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3:XEN103"/>
  <sheetViews>
    <sheetView showFormulas="false" showGridLines="true" showRowColHeaders="true" showZeros="true" rightToLeft="false" tabSelected="true" showOutlineSymbols="true" defaultGridColor="true" view="normal" topLeftCell="A1" colorId="64" zoomScale="40" zoomScaleNormal="40" zoomScalePageLayoutView="100" workbookViewId="0">
      <pane xSplit="0" ySplit="8" topLeftCell="A9" activePane="bottomLeft" state="frozen"/>
      <selection pane="topLeft" activeCell="A1" activeCellId="0" sqref="A1"/>
      <selection pane="bottomLeft" activeCell="G9" activeCellId="0" sqref="G9"/>
    </sheetView>
  </sheetViews>
  <sheetFormatPr defaultColWidth="8.71484375" defaultRowHeight="22.05" zeroHeight="false" outlineLevelRow="0" outlineLevelCol="0"/>
  <cols>
    <col collapsed="false" customWidth="true" hidden="false" outlineLevel="0" max="1" min="1" style="1" width="7.29"/>
    <col collapsed="false" customWidth="true" hidden="false" outlineLevel="0" max="2" min="2" style="1" width="47.86"/>
    <col collapsed="false" customWidth="true" hidden="false" outlineLevel="0" max="3" min="3" style="2" width="140"/>
    <col collapsed="false" customWidth="true" hidden="false" outlineLevel="0" max="4" min="4" style="3" width="14.29"/>
    <col collapsed="false" customWidth="true" hidden="false" outlineLevel="0" max="5" min="5" style="3" width="11.85"/>
    <col collapsed="false" customWidth="true" hidden="false" outlineLevel="0" max="6" min="6" style="4" width="19.47"/>
    <col collapsed="false" customWidth="true" hidden="false" outlineLevel="0" max="16368" min="16364" style="0" width="11.57"/>
    <col collapsed="false" customWidth="true" hidden="false" outlineLevel="0" max="16379" min="16369" style="5" width="11.57"/>
    <col collapsed="false" customWidth="true" hidden="false" outlineLevel="0" max="16384" min="16380" style="5" width="11.53"/>
  </cols>
  <sheetData>
    <row r="3" customFormat="false" ht="23.25" hidden="false" customHeight="true" outlineLevel="0" collapsed="false">
      <c r="A3" s="6" t="s">
        <v>0</v>
      </c>
      <c r="B3" s="6"/>
      <c r="C3" s="6"/>
      <c r="D3" s="6"/>
      <c r="E3" s="6"/>
      <c r="F3" s="6"/>
    </row>
    <row r="4" customFormat="false" ht="29.15" hidden="false" customHeight="false" outlineLevel="0" collapsed="false">
      <c r="C4" s="7" t="s">
        <v>1</v>
      </c>
    </row>
    <row r="5" customFormat="false" ht="23.25" hidden="false" customHeight="false" outlineLevel="0" collapsed="false"/>
    <row r="6" customFormat="false" ht="27" hidden="false" customHeight="true" outlineLevel="0" collapsed="false">
      <c r="A6" s="8" t="s">
        <v>2</v>
      </c>
      <c r="B6" s="8" t="s">
        <v>3</v>
      </c>
      <c r="C6" s="9" t="s">
        <v>4</v>
      </c>
      <c r="D6" s="9" t="s">
        <v>5</v>
      </c>
      <c r="E6" s="9" t="s">
        <v>6</v>
      </c>
      <c r="F6" s="10" t="s">
        <v>7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5"/>
      <c r="Z6" s="5"/>
      <c r="AA6" s="5"/>
    </row>
    <row r="7" s="11" customFormat="true" ht="30.75" hidden="false" customHeight="true" outlineLevel="0" collapsed="false">
      <c r="A7" s="8"/>
      <c r="B7" s="8"/>
      <c r="C7" s="9"/>
      <c r="D7" s="9"/>
      <c r="E7" s="9"/>
      <c r="F7" s="10"/>
      <c r="Y7" s="5"/>
      <c r="Z7" s="5"/>
      <c r="AA7" s="5"/>
      <c r="XEJ7" s="0"/>
      <c r="XEK7" s="0"/>
      <c r="XEL7" s="0"/>
      <c r="XEM7" s="0"/>
      <c r="XEN7" s="0"/>
    </row>
    <row r="8" s="11" customFormat="true" ht="258" hidden="false" customHeight="true" outlineLevel="0" collapsed="false">
      <c r="A8" s="8"/>
      <c r="B8" s="8"/>
      <c r="C8" s="9"/>
      <c r="D8" s="9"/>
      <c r="E8" s="9"/>
      <c r="F8" s="10"/>
      <c r="Y8" s="5"/>
      <c r="Z8" s="5"/>
      <c r="AA8" s="5"/>
      <c r="XEJ8" s="0"/>
      <c r="XEK8" s="0"/>
      <c r="XEL8" s="0"/>
      <c r="XEM8" s="0"/>
      <c r="XEN8" s="0"/>
    </row>
    <row r="9" s="11" customFormat="true" ht="22.05" hidden="false" customHeight="false" outlineLevel="0" collapsed="false">
      <c r="A9" s="12" t="n">
        <v>1</v>
      </c>
      <c r="B9" s="12" t="n">
        <v>2</v>
      </c>
      <c r="C9" s="13" t="n">
        <v>3</v>
      </c>
      <c r="D9" s="13" t="n">
        <v>4</v>
      </c>
      <c r="E9" s="14" t="s">
        <v>8</v>
      </c>
      <c r="F9" s="15" t="n">
        <v>5</v>
      </c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5"/>
      <c r="Z9" s="5"/>
      <c r="AA9" s="5"/>
      <c r="XEJ9" s="0"/>
      <c r="XEK9" s="0"/>
      <c r="XEL9" s="0"/>
      <c r="XEM9" s="0"/>
      <c r="XEN9" s="0"/>
    </row>
    <row r="10" s="11" customFormat="true" ht="30.75" hidden="false" customHeight="true" outlineLevel="0" collapsed="false">
      <c r="A10" s="17"/>
      <c r="B10" s="18"/>
      <c r="C10" s="18"/>
      <c r="D10" s="18"/>
      <c r="E10" s="18"/>
      <c r="F10" s="19"/>
      <c r="Y10" s="5"/>
      <c r="Z10" s="5"/>
      <c r="AA10" s="5"/>
      <c r="XEJ10" s="0"/>
      <c r="XEK10" s="0"/>
      <c r="XEL10" s="0"/>
      <c r="XEM10" s="0"/>
      <c r="XEN10" s="0"/>
    </row>
    <row r="11" s="26" customFormat="true" ht="21.75" hidden="false" customHeight="true" outlineLevel="0" collapsed="false">
      <c r="A11" s="20" t="s">
        <v>9</v>
      </c>
      <c r="B11" s="21" t="s">
        <v>10</v>
      </c>
      <c r="C11" s="22" t="s">
        <v>11</v>
      </c>
      <c r="D11" s="23" t="s">
        <v>12</v>
      </c>
      <c r="E11" s="23"/>
      <c r="F11" s="24" t="n">
        <v>1000</v>
      </c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5"/>
      <c r="Z11" s="5"/>
      <c r="AA11" s="5"/>
      <c r="XEJ11" s="0"/>
      <c r="XEK11" s="0"/>
      <c r="XEL11" s="0"/>
      <c r="XEM11" s="0"/>
      <c r="XEN11" s="0"/>
    </row>
    <row r="12" s="16" customFormat="true" ht="22.05" hidden="false" customHeight="false" outlineLevel="0" collapsed="false">
      <c r="A12" s="20" t="s">
        <v>13</v>
      </c>
      <c r="B12" s="21"/>
      <c r="C12" s="22" t="s">
        <v>14</v>
      </c>
      <c r="D12" s="23" t="s">
        <v>12</v>
      </c>
      <c r="E12" s="23"/>
      <c r="F12" s="24" t="n">
        <v>300</v>
      </c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5"/>
      <c r="Z12" s="5"/>
      <c r="AA12" s="5"/>
      <c r="XEJ12" s="0"/>
      <c r="XEK12" s="0"/>
      <c r="XEL12" s="0"/>
      <c r="XEM12" s="0"/>
      <c r="XEN12" s="0"/>
    </row>
    <row r="13" s="11" customFormat="true" ht="45.75" hidden="false" customHeight="true" outlineLevel="0" collapsed="false">
      <c r="A13" s="20" t="s">
        <v>15</v>
      </c>
      <c r="B13" s="21"/>
      <c r="C13" s="22" t="s">
        <v>16</v>
      </c>
      <c r="D13" s="23" t="s">
        <v>12</v>
      </c>
      <c r="E13" s="23"/>
      <c r="F13" s="24" t="n">
        <v>300</v>
      </c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5"/>
      <c r="Z13" s="5"/>
      <c r="AA13" s="5"/>
      <c r="XEJ13" s="0"/>
      <c r="XEK13" s="0"/>
      <c r="XEL13" s="0"/>
      <c r="XEM13" s="0"/>
      <c r="XEN13" s="0"/>
    </row>
    <row r="14" s="25" customFormat="true" ht="37.5" hidden="false" customHeight="true" outlineLevel="0" collapsed="false">
      <c r="A14" s="20" t="s">
        <v>17</v>
      </c>
      <c r="B14" s="21"/>
      <c r="C14" s="27" t="s">
        <v>18</v>
      </c>
      <c r="D14" s="23" t="s">
        <v>12</v>
      </c>
      <c r="E14" s="23"/>
      <c r="F14" s="24" t="n">
        <v>300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XEJ14" s="0"/>
      <c r="XEK14" s="0"/>
      <c r="XEL14" s="0"/>
      <c r="XEM14" s="0"/>
      <c r="XEN14" s="0"/>
    </row>
    <row r="15" s="25" customFormat="true" ht="40.25" hidden="false" customHeight="false" outlineLevel="0" collapsed="false">
      <c r="A15" s="20" t="s">
        <v>19</v>
      </c>
      <c r="B15" s="21"/>
      <c r="C15" s="27" t="s">
        <v>20</v>
      </c>
      <c r="D15" s="23" t="s">
        <v>12</v>
      </c>
      <c r="E15" s="23"/>
      <c r="F15" s="27" t="n">
        <v>100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XEJ15" s="0"/>
      <c r="XEK15" s="0"/>
      <c r="XEL15" s="0"/>
      <c r="XEM15" s="0"/>
      <c r="XEN15" s="0"/>
    </row>
    <row r="16" s="25" customFormat="true" ht="40.25" hidden="false" customHeight="false" outlineLevel="0" collapsed="false">
      <c r="A16" s="20" t="s">
        <v>21</v>
      </c>
      <c r="B16" s="21"/>
      <c r="C16" s="27" t="s">
        <v>22</v>
      </c>
      <c r="D16" s="23" t="s">
        <v>12</v>
      </c>
      <c r="E16" s="23"/>
      <c r="F16" s="27" t="n">
        <v>100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5"/>
      <c r="Z16" s="5"/>
      <c r="AA16" s="5"/>
      <c r="XEJ16" s="0"/>
      <c r="XEK16" s="0"/>
      <c r="XEL16" s="0"/>
      <c r="XEM16" s="0"/>
      <c r="XEN16" s="0"/>
    </row>
    <row r="17" s="25" customFormat="true" ht="22.05" hidden="false" customHeight="false" outlineLevel="0" collapsed="false">
      <c r="A17" s="20" t="s">
        <v>23</v>
      </c>
      <c r="B17" s="21"/>
      <c r="C17" s="27" t="s">
        <v>24</v>
      </c>
      <c r="D17" s="23" t="s">
        <v>12</v>
      </c>
      <c r="E17" s="23"/>
      <c r="F17" s="23" t="n">
        <v>60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5"/>
      <c r="Z17" s="5"/>
      <c r="AA17" s="5"/>
      <c r="XEJ17" s="0"/>
      <c r="XEK17" s="0"/>
      <c r="XEL17" s="0"/>
      <c r="XEM17" s="0"/>
      <c r="XEN17" s="0"/>
    </row>
    <row r="18" s="5" customFormat="true" ht="22.05" hidden="false" customHeight="false" outlineLevel="0" collapsed="false">
      <c r="A18" s="20" t="s">
        <v>25</v>
      </c>
      <c r="B18" s="21"/>
      <c r="C18" s="27" t="s">
        <v>26</v>
      </c>
      <c r="D18" s="23" t="s">
        <v>12</v>
      </c>
      <c r="E18" s="23"/>
      <c r="F18" s="23" t="n">
        <v>60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XEJ18" s="0"/>
      <c r="XEK18" s="0"/>
      <c r="XEL18" s="0"/>
      <c r="XEM18" s="0"/>
      <c r="XEN18" s="0"/>
    </row>
    <row r="19" s="5" customFormat="true" ht="22.05" hidden="false" customHeight="false" outlineLevel="0" collapsed="false">
      <c r="A19" s="20" t="s">
        <v>27</v>
      </c>
      <c r="B19" s="21"/>
      <c r="C19" s="27" t="s">
        <v>28</v>
      </c>
      <c r="D19" s="23" t="s">
        <v>12</v>
      </c>
      <c r="E19" s="23"/>
      <c r="F19" s="23" t="n">
        <v>50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XEJ19" s="0"/>
      <c r="XEK19" s="0"/>
      <c r="XEL19" s="0"/>
      <c r="XEM19" s="0"/>
      <c r="XEN19" s="0"/>
    </row>
    <row r="20" s="28" customFormat="true" ht="22.05" hidden="false" customHeight="false" outlineLevel="0" collapsed="false">
      <c r="A20" s="20" t="s">
        <v>29</v>
      </c>
      <c r="B20" s="21"/>
      <c r="C20" s="27" t="s">
        <v>30</v>
      </c>
      <c r="D20" s="23" t="s">
        <v>12</v>
      </c>
      <c r="E20" s="23"/>
      <c r="F20" s="23" t="n">
        <v>2000</v>
      </c>
      <c r="Y20" s="5"/>
      <c r="Z20" s="5"/>
      <c r="AA20" s="5"/>
      <c r="XEJ20" s="0"/>
      <c r="XEK20" s="0"/>
      <c r="XEL20" s="0"/>
      <c r="XEM20" s="0"/>
      <c r="XEN20" s="0"/>
    </row>
    <row r="21" s="28" customFormat="true" ht="22.05" hidden="false" customHeight="false" outlineLevel="0" collapsed="false">
      <c r="A21" s="20" t="s">
        <v>31</v>
      </c>
      <c r="B21" s="21"/>
      <c r="C21" s="27" t="s">
        <v>32</v>
      </c>
      <c r="D21" s="23" t="s">
        <v>12</v>
      </c>
      <c r="E21" s="23"/>
      <c r="F21" s="23" t="n">
        <v>500</v>
      </c>
      <c r="Y21" s="5"/>
      <c r="Z21" s="5"/>
      <c r="AA21" s="5"/>
      <c r="XEJ21" s="0"/>
      <c r="XEK21" s="0"/>
      <c r="XEL21" s="0"/>
      <c r="XEM21" s="0"/>
      <c r="XEN21" s="0"/>
    </row>
    <row r="22" s="28" customFormat="true" ht="41" hidden="false" customHeight="false" outlineLevel="0" collapsed="false">
      <c r="A22" s="20" t="s">
        <v>33</v>
      </c>
      <c r="B22" s="21"/>
      <c r="C22" s="27" t="s">
        <v>34</v>
      </c>
      <c r="D22" s="23" t="s">
        <v>12</v>
      </c>
      <c r="E22" s="23"/>
      <c r="F22" s="23" t="n">
        <v>50</v>
      </c>
      <c r="Y22" s="5"/>
      <c r="Z22" s="5"/>
      <c r="AA22" s="5"/>
      <c r="XEJ22" s="0"/>
      <c r="XEK22" s="0"/>
      <c r="XEL22" s="0"/>
      <c r="XEM22" s="0"/>
      <c r="XEN22" s="0"/>
    </row>
    <row r="23" s="28" customFormat="true" ht="22.05" hidden="false" customHeight="false" outlineLevel="0" collapsed="false">
      <c r="A23" s="20" t="s">
        <v>35</v>
      </c>
      <c r="B23" s="21"/>
      <c r="C23" s="27" t="s">
        <v>36</v>
      </c>
      <c r="D23" s="23" t="s">
        <v>12</v>
      </c>
      <c r="E23" s="23"/>
      <c r="F23" s="23" t="n">
        <v>10</v>
      </c>
      <c r="Y23" s="5"/>
      <c r="Z23" s="5"/>
      <c r="AA23" s="5"/>
      <c r="XEJ23" s="0"/>
      <c r="XEK23" s="0"/>
      <c r="XEL23" s="0"/>
      <c r="XEM23" s="0"/>
      <c r="XEN23" s="0"/>
    </row>
    <row r="24" s="28" customFormat="true" ht="22.05" hidden="false" customHeight="false" outlineLevel="0" collapsed="false">
      <c r="A24" s="20" t="s">
        <v>37</v>
      </c>
      <c r="B24" s="21"/>
      <c r="C24" s="27" t="s">
        <v>38</v>
      </c>
      <c r="D24" s="23" t="s">
        <v>12</v>
      </c>
      <c r="E24" s="23" t="n">
        <v>10</v>
      </c>
      <c r="F24" s="23" t="n">
        <v>5</v>
      </c>
      <c r="Y24" s="5"/>
      <c r="Z24" s="5"/>
      <c r="AA24" s="5"/>
      <c r="XEJ24" s="0"/>
      <c r="XEK24" s="0"/>
      <c r="XEL24" s="0"/>
      <c r="XEM24" s="0"/>
      <c r="XEN24" s="0"/>
    </row>
    <row r="25" s="28" customFormat="true" ht="40.25" hidden="false" customHeight="false" outlineLevel="0" collapsed="false">
      <c r="A25" s="20" t="s">
        <v>39</v>
      </c>
      <c r="B25" s="21"/>
      <c r="C25" s="27" t="s">
        <v>40</v>
      </c>
      <c r="D25" s="23" t="s">
        <v>12</v>
      </c>
      <c r="E25" s="27" t="n">
        <v>4</v>
      </c>
      <c r="F25" s="23" t="n">
        <v>2</v>
      </c>
      <c r="Y25" s="5"/>
      <c r="Z25" s="5"/>
      <c r="AA25" s="5"/>
      <c r="XEJ25" s="0"/>
      <c r="XEK25" s="0"/>
      <c r="XEL25" s="0"/>
      <c r="XEM25" s="0"/>
      <c r="XEN25" s="0"/>
    </row>
    <row r="26" s="28" customFormat="true" ht="40.25" hidden="false" customHeight="false" outlineLevel="0" collapsed="false">
      <c r="A26" s="20" t="s">
        <v>41</v>
      </c>
      <c r="B26" s="21"/>
      <c r="C26" s="27" t="s">
        <v>42</v>
      </c>
      <c r="D26" s="23" t="s">
        <v>12</v>
      </c>
      <c r="E26" s="23" t="n">
        <v>1</v>
      </c>
      <c r="F26" s="23" t="n">
        <v>30</v>
      </c>
      <c r="Y26" s="5"/>
      <c r="Z26" s="5"/>
      <c r="AA26" s="5"/>
      <c r="XEJ26" s="0"/>
      <c r="XEK26" s="0"/>
      <c r="XEL26" s="0"/>
      <c r="XEM26" s="0"/>
      <c r="XEN26" s="0"/>
    </row>
    <row r="27" s="28" customFormat="true" ht="22.05" hidden="false" customHeight="false" outlineLevel="0" collapsed="false">
      <c r="A27" s="20" t="s">
        <v>43</v>
      </c>
      <c r="B27" s="21"/>
      <c r="C27" s="27" t="s">
        <v>44</v>
      </c>
      <c r="D27" s="23" t="s">
        <v>12</v>
      </c>
      <c r="E27" s="23" t="n">
        <v>1</v>
      </c>
      <c r="F27" s="23" t="n">
        <v>2</v>
      </c>
      <c r="Y27" s="5"/>
      <c r="Z27" s="5"/>
      <c r="AA27" s="5"/>
      <c r="XEJ27" s="0"/>
      <c r="XEK27" s="0"/>
      <c r="XEL27" s="0"/>
      <c r="XEM27" s="0"/>
      <c r="XEN27" s="0"/>
    </row>
    <row r="28" s="28" customFormat="true" ht="40.25" hidden="false" customHeight="false" outlineLevel="0" collapsed="false">
      <c r="A28" s="20" t="s">
        <v>45</v>
      </c>
      <c r="B28" s="21"/>
      <c r="C28" s="27" t="s">
        <v>46</v>
      </c>
      <c r="D28" s="23" t="s">
        <v>12</v>
      </c>
      <c r="E28" s="23" t="n">
        <v>2</v>
      </c>
      <c r="F28" s="23" t="n">
        <v>4</v>
      </c>
      <c r="Y28" s="5"/>
      <c r="Z28" s="5"/>
      <c r="AA28" s="5"/>
      <c r="XEJ28" s="0"/>
      <c r="XEK28" s="0"/>
      <c r="XEL28" s="0"/>
      <c r="XEM28" s="0"/>
      <c r="XEN28" s="0"/>
    </row>
    <row r="29" s="28" customFormat="true" ht="40.25" hidden="false" customHeight="false" outlineLevel="0" collapsed="false">
      <c r="A29" s="20" t="s">
        <v>47</v>
      </c>
      <c r="B29" s="21"/>
      <c r="C29" s="27" t="s">
        <v>48</v>
      </c>
      <c r="D29" s="23" t="s">
        <v>12</v>
      </c>
      <c r="E29" s="23"/>
      <c r="F29" s="23" t="n">
        <v>30</v>
      </c>
      <c r="Y29" s="5"/>
      <c r="Z29" s="5"/>
      <c r="AA29" s="5"/>
      <c r="XEJ29" s="0"/>
      <c r="XEK29" s="0"/>
      <c r="XEL29" s="0"/>
      <c r="XEM29" s="0"/>
      <c r="XEN29" s="0"/>
    </row>
    <row r="30" s="28" customFormat="true" ht="22.05" hidden="false" customHeight="false" outlineLevel="0" collapsed="false">
      <c r="A30" s="20" t="s">
        <v>49</v>
      </c>
      <c r="B30" s="21"/>
      <c r="C30" s="27" t="s">
        <v>50</v>
      </c>
      <c r="D30" s="23" t="s">
        <v>12</v>
      </c>
      <c r="E30" s="23"/>
      <c r="F30" s="23" t="n">
        <v>50</v>
      </c>
      <c r="Y30" s="5"/>
      <c r="Z30" s="5"/>
      <c r="AA30" s="5"/>
      <c r="XEJ30" s="0"/>
      <c r="XEK30" s="0"/>
      <c r="XEL30" s="0"/>
      <c r="XEM30" s="0"/>
      <c r="XEN30" s="0"/>
    </row>
    <row r="31" s="28" customFormat="true" ht="22.05" hidden="false" customHeight="false" outlineLevel="0" collapsed="false">
      <c r="A31" s="20" t="s">
        <v>51</v>
      </c>
      <c r="B31" s="21"/>
      <c r="C31" s="27" t="s">
        <v>52</v>
      </c>
      <c r="D31" s="23" t="s">
        <v>12</v>
      </c>
      <c r="E31" s="23"/>
      <c r="F31" s="23" t="n">
        <v>300</v>
      </c>
      <c r="Y31" s="5"/>
      <c r="Z31" s="5"/>
      <c r="AA31" s="5"/>
      <c r="XEJ31" s="0"/>
      <c r="XEK31" s="0"/>
      <c r="XEL31" s="0"/>
      <c r="XEM31" s="0"/>
      <c r="XEN31" s="0"/>
    </row>
    <row r="32" s="28" customFormat="true" ht="22.05" hidden="false" customHeight="false" outlineLevel="0" collapsed="false">
      <c r="A32" s="20" t="s">
        <v>53</v>
      </c>
      <c r="B32" s="21"/>
      <c r="C32" s="27" t="s">
        <v>54</v>
      </c>
      <c r="D32" s="23" t="s">
        <v>12</v>
      </c>
      <c r="E32" s="23"/>
      <c r="F32" s="23" t="n">
        <v>100</v>
      </c>
      <c r="Y32" s="5"/>
      <c r="Z32" s="5"/>
      <c r="AA32" s="5"/>
      <c r="XEJ32" s="0"/>
      <c r="XEK32" s="0"/>
      <c r="XEL32" s="0"/>
      <c r="XEM32" s="0"/>
      <c r="XEN32" s="0"/>
    </row>
    <row r="33" s="28" customFormat="true" ht="41" hidden="false" customHeight="false" outlineLevel="0" collapsed="false">
      <c r="A33" s="20" t="s">
        <v>55</v>
      </c>
      <c r="B33" s="21"/>
      <c r="C33" s="27" t="s">
        <v>56</v>
      </c>
      <c r="D33" s="23" t="s">
        <v>12</v>
      </c>
      <c r="E33" s="23"/>
      <c r="F33" s="23" t="n">
        <v>2000</v>
      </c>
      <c r="Y33" s="5"/>
      <c r="Z33" s="5"/>
      <c r="AA33" s="5"/>
      <c r="XEJ33" s="0"/>
      <c r="XEK33" s="0"/>
      <c r="XEL33" s="0"/>
      <c r="XEM33" s="0"/>
      <c r="XEN33" s="0"/>
    </row>
    <row r="34" s="28" customFormat="true" ht="22.05" hidden="false" customHeight="false" outlineLevel="0" collapsed="false">
      <c r="A34" s="20" t="s">
        <v>57</v>
      </c>
      <c r="B34" s="21"/>
      <c r="C34" s="27" t="s">
        <v>58</v>
      </c>
      <c r="D34" s="23" t="s">
        <v>12</v>
      </c>
      <c r="E34" s="23"/>
      <c r="F34" s="23" t="n">
        <v>500</v>
      </c>
      <c r="Y34" s="5"/>
      <c r="Z34" s="5"/>
      <c r="AA34" s="5"/>
      <c r="XEJ34" s="0"/>
      <c r="XEK34" s="0"/>
      <c r="XEL34" s="0"/>
      <c r="XEM34" s="0"/>
      <c r="XEN34" s="0"/>
    </row>
    <row r="35" s="28" customFormat="true" ht="22.05" hidden="false" customHeight="false" outlineLevel="0" collapsed="false">
      <c r="A35" s="20" t="s">
        <v>59</v>
      </c>
      <c r="B35" s="21"/>
      <c r="C35" s="27" t="s">
        <v>60</v>
      </c>
      <c r="D35" s="23" t="s">
        <v>12</v>
      </c>
      <c r="E35" s="23"/>
      <c r="F35" s="23" t="n">
        <v>100</v>
      </c>
      <c r="Y35" s="5"/>
      <c r="Z35" s="5"/>
      <c r="AA35" s="5"/>
      <c r="XEJ35" s="0"/>
      <c r="XEK35" s="0"/>
      <c r="XEL35" s="0"/>
      <c r="XEM35" s="0"/>
      <c r="XEN35" s="0"/>
    </row>
    <row r="36" s="28" customFormat="true" ht="22.05" hidden="false" customHeight="false" outlineLevel="0" collapsed="false">
      <c r="A36" s="20" t="s">
        <v>61</v>
      </c>
      <c r="B36" s="21"/>
      <c r="C36" s="27" t="s">
        <v>62</v>
      </c>
      <c r="D36" s="23" t="s">
        <v>12</v>
      </c>
      <c r="E36" s="23"/>
      <c r="F36" s="23" t="n">
        <v>20</v>
      </c>
      <c r="Y36" s="5"/>
      <c r="Z36" s="5"/>
      <c r="AA36" s="5"/>
      <c r="XEJ36" s="0"/>
      <c r="XEK36" s="0"/>
      <c r="XEL36" s="0"/>
      <c r="XEM36" s="0"/>
      <c r="XEN36" s="0"/>
    </row>
    <row r="37" s="28" customFormat="true" ht="22.05" hidden="false" customHeight="false" outlineLevel="0" collapsed="false">
      <c r="A37" s="20" t="s">
        <v>63</v>
      </c>
      <c r="B37" s="21"/>
      <c r="C37" s="27" t="s">
        <v>64</v>
      </c>
      <c r="D37" s="23" t="s">
        <v>12</v>
      </c>
      <c r="E37" s="23"/>
      <c r="F37" s="23" t="n">
        <v>1</v>
      </c>
      <c r="Y37" s="5"/>
      <c r="Z37" s="5"/>
      <c r="AA37" s="5"/>
      <c r="XEJ37" s="0"/>
      <c r="XEK37" s="0"/>
      <c r="XEL37" s="0"/>
      <c r="XEM37" s="0"/>
      <c r="XEN37" s="0"/>
    </row>
    <row r="38" s="28" customFormat="true" ht="22.05" hidden="false" customHeight="false" outlineLevel="0" collapsed="false">
      <c r="A38" s="20" t="s">
        <v>65</v>
      </c>
      <c r="B38" s="21"/>
      <c r="C38" s="27" t="s">
        <v>66</v>
      </c>
      <c r="D38" s="23" t="s">
        <v>12</v>
      </c>
      <c r="E38" s="23" t="n">
        <v>2</v>
      </c>
      <c r="F38" s="23" t="n">
        <v>0.04</v>
      </c>
      <c r="Y38" s="5"/>
      <c r="Z38" s="5"/>
      <c r="AA38" s="5"/>
      <c r="XEJ38" s="0"/>
      <c r="XEK38" s="0"/>
      <c r="XEL38" s="0"/>
      <c r="XEM38" s="0"/>
      <c r="XEN38" s="0"/>
    </row>
    <row r="39" s="28" customFormat="true" ht="22.05" hidden="false" customHeight="false" outlineLevel="0" collapsed="false">
      <c r="A39" s="20" t="s">
        <v>67</v>
      </c>
      <c r="B39" s="21"/>
      <c r="C39" s="27" t="s">
        <v>68</v>
      </c>
      <c r="D39" s="23" t="s">
        <v>12</v>
      </c>
      <c r="E39" s="23"/>
      <c r="F39" s="23" t="n">
        <v>10</v>
      </c>
      <c r="Y39" s="5"/>
      <c r="Z39" s="5"/>
      <c r="AA39" s="5"/>
      <c r="XEJ39" s="0"/>
      <c r="XEK39" s="0"/>
      <c r="XEL39" s="0"/>
      <c r="XEM39" s="0"/>
      <c r="XEN39" s="0"/>
    </row>
    <row r="40" s="28" customFormat="true" ht="22.05" hidden="false" customHeight="false" outlineLevel="0" collapsed="false">
      <c r="A40" s="20" t="s">
        <v>69</v>
      </c>
      <c r="B40" s="21"/>
      <c r="C40" s="27" t="s">
        <v>70</v>
      </c>
      <c r="D40" s="23" t="s">
        <v>12</v>
      </c>
      <c r="E40" s="23"/>
      <c r="F40" s="23" t="n">
        <v>10</v>
      </c>
      <c r="Y40" s="5"/>
      <c r="Z40" s="5"/>
      <c r="AA40" s="5"/>
      <c r="XEJ40" s="0"/>
      <c r="XEK40" s="0"/>
      <c r="XEL40" s="0"/>
      <c r="XEM40" s="0"/>
      <c r="XEN40" s="0"/>
    </row>
    <row r="41" s="28" customFormat="true" ht="22.05" hidden="false" customHeight="false" outlineLevel="0" collapsed="false">
      <c r="A41" s="20" t="s">
        <v>71</v>
      </c>
      <c r="B41" s="21"/>
      <c r="C41" s="27" t="s">
        <v>72</v>
      </c>
      <c r="D41" s="23" t="s">
        <v>73</v>
      </c>
      <c r="E41" s="23"/>
      <c r="F41" s="23" t="n">
        <v>1</v>
      </c>
      <c r="Y41" s="5"/>
      <c r="Z41" s="5"/>
      <c r="AA41" s="5"/>
      <c r="XEJ41" s="0"/>
      <c r="XEK41" s="0"/>
      <c r="XEL41" s="0"/>
      <c r="XEM41" s="0"/>
      <c r="XEN41" s="0"/>
    </row>
    <row r="42" s="28" customFormat="true" ht="22.05" hidden="false" customHeight="false" outlineLevel="0" collapsed="false">
      <c r="A42" s="20" t="s">
        <v>74</v>
      </c>
      <c r="B42" s="21"/>
      <c r="C42" s="27" t="s">
        <v>75</v>
      </c>
      <c r="D42" s="23" t="s">
        <v>76</v>
      </c>
      <c r="E42" s="23"/>
      <c r="F42" s="23" t="n">
        <v>1</v>
      </c>
      <c r="Y42" s="5"/>
      <c r="Z42" s="5"/>
      <c r="AA42" s="5"/>
      <c r="XEJ42" s="0"/>
      <c r="XEK42" s="0"/>
      <c r="XEL42" s="0"/>
      <c r="XEM42" s="0"/>
      <c r="XEN42" s="0"/>
    </row>
    <row r="43" s="36" customFormat="true" ht="22.05" hidden="false" customHeight="false" outlineLevel="0" collapsed="false">
      <c r="A43" s="29" t="s">
        <v>77</v>
      </c>
      <c r="B43" s="30"/>
      <c r="C43" s="31" t="s">
        <v>78</v>
      </c>
      <c r="D43" s="32" t="s">
        <v>12</v>
      </c>
      <c r="E43" s="32"/>
      <c r="F43" s="33" t="n">
        <f aca="false">SUM(F11:F40)</f>
        <v>7994.04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XEJ43" s="0"/>
      <c r="XEK43" s="0"/>
      <c r="XEL43" s="0"/>
      <c r="XEM43" s="0"/>
      <c r="XEN43" s="0"/>
    </row>
    <row r="44" s="28" customFormat="true" ht="30.75" hidden="false" customHeight="true" outlineLevel="0" collapsed="false">
      <c r="A44" s="17"/>
      <c r="B44" s="18"/>
      <c r="C44" s="18"/>
      <c r="D44" s="18"/>
      <c r="E44" s="18"/>
      <c r="F44" s="19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5"/>
      <c r="Z44" s="5"/>
      <c r="AA44" s="5"/>
      <c r="XEJ44" s="0"/>
      <c r="XEK44" s="0"/>
      <c r="XEL44" s="0"/>
      <c r="XEM44" s="0"/>
      <c r="XEN44" s="0"/>
    </row>
    <row r="45" s="28" customFormat="true" ht="21.75" hidden="false" customHeight="true" outlineLevel="0" collapsed="false">
      <c r="A45" s="20" t="s">
        <v>9</v>
      </c>
      <c r="B45" s="21" t="s">
        <v>79</v>
      </c>
      <c r="C45" s="22" t="s">
        <v>11</v>
      </c>
      <c r="D45" s="23" t="s">
        <v>12</v>
      </c>
      <c r="E45" s="23"/>
      <c r="F45" s="24" t="n">
        <v>1000</v>
      </c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5"/>
      <c r="Z45" s="5"/>
      <c r="AA45" s="5"/>
      <c r="XEJ45" s="0"/>
      <c r="XEK45" s="0"/>
      <c r="XEL45" s="0"/>
      <c r="XEM45" s="0"/>
      <c r="XEN45" s="0"/>
    </row>
    <row r="46" s="28" customFormat="true" ht="22.05" hidden="false" customHeight="false" outlineLevel="0" collapsed="false">
      <c r="A46" s="20" t="s">
        <v>13</v>
      </c>
      <c r="B46" s="21"/>
      <c r="C46" s="22" t="s">
        <v>14</v>
      </c>
      <c r="D46" s="23" t="s">
        <v>12</v>
      </c>
      <c r="E46" s="23"/>
      <c r="F46" s="24" t="n">
        <v>300</v>
      </c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5"/>
      <c r="Z46" s="5"/>
      <c r="AA46" s="5"/>
      <c r="XEJ46" s="0"/>
      <c r="XEK46" s="0"/>
      <c r="XEL46" s="0"/>
      <c r="XEM46" s="0"/>
      <c r="XEN46" s="0"/>
    </row>
    <row r="47" s="34" customFormat="true" ht="45.75" hidden="false" customHeight="true" outlineLevel="0" collapsed="false">
      <c r="A47" s="20" t="s">
        <v>15</v>
      </c>
      <c r="B47" s="21"/>
      <c r="C47" s="22" t="s">
        <v>16</v>
      </c>
      <c r="D47" s="23" t="s">
        <v>12</v>
      </c>
      <c r="E47" s="23"/>
      <c r="F47" s="24" t="n">
        <v>300</v>
      </c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5"/>
      <c r="Z47" s="5"/>
      <c r="AA47" s="5"/>
      <c r="XEJ47" s="0"/>
      <c r="XEK47" s="0"/>
      <c r="XEL47" s="0"/>
      <c r="XEM47" s="0"/>
      <c r="XEN47" s="0"/>
    </row>
    <row r="48" s="11" customFormat="true" ht="37.5" hidden="false" customHeight="true" outlineLevel="0" collapsed="false">
      <c r="A48" s="20" t="s">
        <v>17</v>
      </c>
      <c r="B48" s="21"/>
      <c r="C48" s="27" t="s">
        <v>18</v>
      </c>
      <c r="D48" s="23" t="s">
        <v>12</v>
      </c>
      <c r="E48" s="23"/>
      <c r="F48" s="23" t="n">
        <v>300</v>
      </c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XEJ48" s="0"/>
      <c r="XEK48" s="0"/>
      <c r="XEL48" s="0"/>
      <c r="XEM48" s="0"/>
      <c r="XEN48" s="0"/>
    </row>
    <row r="49" s="25" customFormat="true" ht="40.25" hidden="false" customHeight="false" outlineLevel="0" collapsed="false">
      <c r="A49" s="20" t="s">
        <v>19</v>
      </c>
      <c r="B49" s="21"/>
      <c r="C49" s="27" t="s">
        <v>20</v>
      </c>
      <c r="D49" s="23" t="s">
        <v>12</v>
      </c>
      <c r="E49" s="23"/>
      <c r="F49" s="27" t="n">
        <v>200</v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XEJ49" s="0"/>
      <c r="XEK49" s="0"/>
      <c r="XEL49" s="0"/>
      <c r="XEM49" s="0"/>
      <c r="XEN49" s="0"/>
    </row>
    <row r="50" s="25" customFormat="true" ht="40.25" hidden="false" customHeight="false" outlineLevel="0" collapsed="false">
      <c r="A50" s="20" t="s">
        <v>21</v>
      </c>
      <c r="B50" s="21"/>
      <c r="C50" s="27" t="s">
        <v>22</v>
      </c>
      <c r="D50" s="23" t="s">
        <v>12</v>
      </c>
      <c r="E50" s="23"/>
      <c r="F50" s="27" t="n">
        <v>200</v>
      </c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5"/>
      <c r="Z50" s="5"/>
      <c r="AA50" s="5"/>
      <c r="XEJ50" s="0"/>
      <c r="XEK50" s="0"/>
      <c r="XEL50" s="0"/>
      <c r="XEM50" s="0"/>
      <c r="XEN50" s="0"/>
    </row>
    <row r="51" s="25" customFormat="true" ht="22.05" hidden="false" customHeight="false" outlineLevel="0" collapsed="false">
      <c r="A51" s="20" t="s">
        <v>23</v>
      </c>
      <c r="B51" s="21"/>
      <c r="C51" s="27" t="s">
        <v>24</v>
      </c>
      <c r="D51" s="23" t="s">
        <v>12</v>
      </c>
      <c r="E51" s="23"/>
      <c r="F51" s="23" t="n">
        <v>60</v>
      </c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5"/>
      <c r="Z51" s="5"/>
      <c r="AA51" s="5"/>
      <c r="XEJ51" s="0"/>
      <c r="XEK51" s="0"/>
      <c r="XEL51" s="0"/>
      <c r="XEM51" s="0"/>
      <c r="XEN51" s="0"/>
    </row>
    <row r="52" s="25" customFormat="true" ht="22.05" hidden="false" customHeight="false" outlineLevel="0" collapsed="false">
      <c r="A52" s="20" t="s">
        <v>25</v>
      </c>
      <c r="B52" s="21"/>
      <c r="C52" s="27" t="s">
        <v>26</v>
      </c>
      <c r="D52" s="23" t="s">
        <v>12</v>
      </c>
      <c r="E52" s="23"/>
      <c r="F52" s="23" t="n">
        <v>60</v>
      </c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5"/>
      <c r="Z52" s="5"/>
      <c r="AA52" s="5"/>
      <c r="XEJ52" s="0"/>
      <c r="XEK52" s="0"/>
      <c r="XEL52" s="0"/>
      <c r="XEM52" s="0"/>
      <c r="XEN52" s="0"/>
    </row>
    <row r="53" s="5" customFormat="true" ht="22.05" hidden="false" customHeight="false" outlineLevel="0" collapsed="false">
      <c r="A53" s="20" t="s">
        <v>27</v>
      </c>
      <c r="B53" s="21"/>
      <c r="C53" s="27" t="s">
        <v>28</v>
      </c>
      <c r="D53" s="23" t="s">
        <v>12</v>
      </c>
      <c r="E53" s="23"/>
      <c r="F53" s="23" t="n">
        <v>50</v>
      </c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XEJ53" s="0"/>
      <c r="XEK53" s="0"/>
      <c r="XEL53" s="0"/>
      <c r="XEM53" s="0"/>
      <c r="XEN53" s="0"/>
    </row>
    <row r="54" s="5" customFormat="true" ht="22.05" hidden="false" customHeight="false" outlineLevel="0" collapsed="false">
      <c r="A54" s="20" t="s">
        <v>29</v>
      </c>
      <c r="B54" s="21"/>
      <c r="C54" s="27" t="s">
        <v>30</v>
      </c>
      <c r="D54" s="23" t="s">
        <v>12</v>
      </c>
      <c r="E54" s="23"/>
      <c r="F54" s="23" t="n">
        <v>1000</v>
      </c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XEJ54" s="0"/>
      <c r="XEK54" s="0"/>
      <c r="XEL54" s="0"/>
      <c r="XEM54" s="0"/>
      <c r="XEN54" s="0"/>
    </row>
    <row r="55" s="28" customFormat="true" ht="22.05" hidden="false" customHeight="false" outlineLevel="0" collapsed="false">
      <c r="A55" s="20" t="s">
        <v>31</v>
      </c>
      <c r="B55" s="21"/>
      <c r="C55" s="27" t="s">
        <v>32</v>
      </c>
      <c r="D55" s="23" t="s">
        <v>12</v>
      </c>
      <c r="E55" s="23"/>
      <c r="F55" s="23" t="n">
        <v>500</v>
      </c>
      <c r="Y55" s="5"/>
      <c r="Z55" s="5"/>
      <c r="AA55" s="5"/>
      <c r="XEJ55" s="0"/>
      <c r="XEK55" s="0"/>
      <c r="XEL55" s="0"/>
      <c r="XEM55" s="0"/>
      <c r="XEN55" s="0"/>
    </row>
    <row r="56" s="28" customFormat="true" ht="41" hidden="false" customHeight="false" outlineLevel="0" collapsed="false">
      <c r="A56" s="20" t="s">
        <v>33</v>
      </c>
      <c r="B56" s="21"/>
      <c r="C56" s="27" t="s">
        <v>34</v>
      </c>
      <c r="D56" s="23" t="s">
        <v>12</v>
      </c>
      <c r="E56" s="23"/>
      <c r="F56" s="23" t="n">
        <v>50</v>
      </c>
      <c r="Y56" s="5"/>
      <c r="Z56" s="5"/>
      <c r="AA56" s="5"/>
      <c r="XEJ56" s="0"/>
      <c r="XEK56" s="0"/>
      <c r="XEL56" s="0"/>
      <c r="XEM56" s="0"/>
      <c r="XEN56" s="0"/>
    </row>
    <row r="57" s="28" customFormat="true" ht="22.05" hidden="false" customHeight="false" outlineLevel="0" collapsed="false">
      <c r="A57" s="20" t="s">
        <v>35</v>
      </c>
      <c r="B57" s="21"/>
      <c r="C57" s="27" t="s">
        <v>36</v>
      </c>
      <c r="D57" s="23" t="s">
        <v>12</v>
      </c>
      <c r="E57" s="23"/>
      <c r="F57" s="23" t="n">
        <v>10</v>
      </c>
      <c r="Y57" s="5"/>
      <c r="Z57" s="5"/>
      <c r="AA57" s="5"/>
      <c r="XEJ57" s="0"/>
      <c r="XEK57" s="0"/>
      <c r="XEL57" s="0"/>
      <c r="XEM57" s="0"/>
      <c r="XEN57" s="0"/>
    </row>
    <row r="58" s="28" customFormat="true" ht="22.05" hidden="false" customHeight="false" outlineLevel="0" collapsed="false">
      <c r="A58" s="20" t="s">
        <v>37</v>
      </c>
      <c r="B58" s="21"/>
      <c r="C58" s="27" t="s">
        <v>38</v>
      </c>
      <c r="D58" s="23" t="s">
        <v>12</v>
      </c>
      <c r="E58" s="23" t="n">
        <v>6</v>
      </c>
      <c r="F58" s="23" t="n">
        <v>3</v>
      </c>
      <c r="Y58" s="5"/>
      <c r="Z58" s="5"/>
      <c r="AA58" s="5"/>
      <c r="XEJ58" s="0"/>
      <c r="XEK58" s="0"/>
      <c r="XEL58" s="0"/>
      <c r="XEM58" s="0"/>
      <c r="XEN58" s="0"/>
    </row>
    <row r="59" s="28" customFormat="true" ht="40.25" hidden="false" customHeight="false" outlineLevel="0" collapsed="false">
      <c r="A59" s="20" t="s">
        <v>39</v>
      </c>
      <c r="B59" s="21"/>
      <c r="C59" s="27" t="s">
        <v>40</v>
      </c>
      <c r="D59" s="23" t="s">
        <v>12</v>
      </c>
      <c r="E59" s="23" t="n">
        <v>2</v>
      </c>
      <c r="F59" s="23" t="n">
        <v>1</v>
      </c>
      <c r="Y59" s="5"/>
      <c r="Z59" s="5"/>
      <c r="AA59" s="5"/>
      <c r="XEJ59" s="0"/>
      <c r="XEK59" s="0"/>
      <c r="XEL59" s="0"/>
      <c r="XEM59" s="0"/>
      <c r="XEN59" s="0"/>
    </row>
    <row r="60" s="28" customFormat="true" ht="40.25" hidden="false" customHeight="false" outlineLevel="0" collapsed="false">
      <c r="A60" s="20" t="s">
        <v>41</v>
      </c>
      <c r="B60" s="21"/>
      <c r="C60" s="27" t="s">
        <v>42</v>
      </c>
      <c r="D60" s="23" t="s">
        <v>12</v>
      </c>
      <c r="E60" s="23" t="n">
        <v>1</v>
      </c>
      <c r="F60" s="23" t="n">
        <v>30</v>
      </c>
      <c r="Y60" s="5"/>
      <c r="Z60" s="5"/>
      <c r="AA60" s="5"/>
      <c r="XEJ60" s="0"/>
      <c r="XEK60" s="0"/>
      <c r="XEL60" s="0"/>
      <c r="XEM60" s="0"/>
      <c r="XEN60" s="0"/>
    </row>
    <row r="61" s="28" customFormat="true" ht="22.05" hidden="false" customHeight="false" outlineLevel="0" collapsed="false">
      <c r="A61" s="20" t="s">
        <v>43</v>
      </c>
      <c r="B61" s="21"/>
      <c r="C61" s="27" t="s">
        <v>44</v>
      </c>
      <c r="D61" s="23" t="s">
        <v>12</v>
      </c>
      <c r="E61" s="23" t="n">
        <v>1</v>
      </c>
      <c r="F61" s="23" t="n">
        <v>2</v>
      </c>
      <c r="Y61" s="5"/>
      <c r="Z61" s="5"/>
      <c r="AA61" s="5"/>
      <c r="XEJ61" s="0"/>
      <c r="XEK61" s="0"/>
      <c r="XEL61" s="0"/>
      <c r="XEM61" s="0"/>
      <c r="XEN61" s="0"/>
    </row>
    <row r="62" s="28" customFormat="true" ht="40.25" hidden="false" customHeight="false" outlineLevel="0" collapsed="false">
      <c r="A62" s="20" t="s">
        <v>45</v>
      </c>
      <c r="B62" s="21"/>
      <c r="C62" s="27" t="s">
        <v>46</v>
      </c>
      <c r="D62" s="23" t="s">
        <v>12</v>
      </c>
      <c r="E62" s="23" t="n">
        <v>1</v>
      </c>
      <c r="F62" s="23" t="n">
        <v>2</v>
      </c>
      <c r="Y62" s="5"/>
      <c r="Z62" s="5"/>
      <c r="AA62" s="5"/>
      <c r="XEJ62" s="0"/>
      <c r="XEK62" s="0"/>
      <c r="XEL62" s="0"/>
      <c r="XEM62" s="0"/>
      <c r="XEN62" s="0"/>
    </row>
    <row r="63" s="28" customFormat="true" ht="40.25" hidden="false" customHeight="false" outlineLevel="0" collapsed="false">
      <c r="A63" s="20" t="s">
        <v>47</v>
      </c>
      <c r="B63" s="21"/>
      <c r="C63" s="27" t="s">
        <v>48</v>
      </c>
      <c r="D63" s="23" t="s">
        <v>12</v>
      </c>
      <c r="E63" s="23"/>
      <c r="F63" s="23" t="n">
        <v>30</v>
      </c>
      <c r="Y63" s="5"/>
      <c r="Z63" s="5"/>
      <c r="AA63" s="5"/>
      <c r="XEJ63" s="0"/>
      <c r="XEK63" s="0"/>
      <c r="XEL63" s="0"/>
      <c r="XEM63" s="0"/>
      <c r="XEN63" s="0"/>
    </row>
    <row r="64" s="28" customFormat="true" ht="22.05" hidden="false" customHeight="false" outlineLevel="0" collapsed="false">
      <c r="A64" s="20" t="s">
        <v>49</v>
      </c>
      <c r="B64" s="21"/>
      <c r="C64" s="27" t="s">
        <v>50</v>
      </c>
      <c r="D64" s="23" t="s">
        <v>12</v>
      </c>
      <c r="E64" s="23"/>
      <c r="F64" s="23" t="n">
        <v>50</v>
      </c>
      <c r="Y64" s="5"/>
      <c r="Z64" s="5"/>
      <c r="AA64" s="5"/>
      <c r="XEJ64" s="0"/>
      <c r="XEK64" s="0"/>
      <c r="XEL64" s="0"/>
      <c r="XEM64" s="0"/>
      <c r="XEN64" s="0"/>
    </row>
    <row r="65" s="28" customFormat="true" ht="22.05" hidden="false" customHeight="false" outlineLevel="0" collapsed="false">
      <c r="A65" s="20" t="s">
        <v>51</v>
      </c>
      <c r="B65" s="21"/>
      <c r="C65" s="27" t="s">
        <v>52</v>
      </c>
      <c r="D65" s="23" t="s">
        <v>12</v>
      </c>
      <c r="E65" s="23"/>
      <c r="F65" s="23" t="n">
        <v>300</v>
      </c>
      <c r="Y65" s="5"/>
      <c r="Z65" s="5"/>
      <c r="AA65" s="5"/>
      <c r="XEJ65" s="0"/>
      <c r="XEK65" s="0"/>
      <c r="XEL65" s="0"/>
      <c r="XEM65" s="0"/>
      <c r="XEN65" s="0"/>
    </row>
    <row r="66" s="28" customFormat="true" ht="22.05" hidden="false" customHeight="false" outlineLevel="0" collapsed="false">
      <c r="A66" s="20" t="s">
        <v>53</v>
      </c>
      <c r="B66" s="21"/>
      <c r="C66" s="27" t="s">
        <v>54</v>
      </c>
      <c r="D66" s="23" t="s">
        <v>12</v>
      </c>
      <c r="E66" s="23"/>
      <c r="F66" s="23" t="n">
        <v>50</v>
      </c>
      <c r="Y66" s="5"/>
      <c r="Z66" s="5"/>
      <c r="AA66" s="5"/>
      <c r="XEJ66" s="0"/>
      <c r="XEK66" s="0"/>
      <c r="XEL66" s="0"/>
      <c r="XEM66" s="0"/>
      <c r="XEN66" s="0"/>
    </row>
    <row r="67" s="28" customFormat="true" ht="41" hidden="false" customHeight="false" outlineLevel="0" collapsed="false">
      <c r="A67" s="20" t="s">
        <v>55</v>
      </c>
      <c r="B67" s="21"/>
      <c r="C67" s="27" t="s">
        <v>56</v>
      </c>
      <c r="D67" s="23" t="s">
        <v>12</v>
      </c>
      <c r="E67" s="23"/>
      <c r="F67" s="23" t="n">
        <v>2000</v>
      </c>
      <c r="Y67" s="5"/>
      <c r="Z67" s="5"/>
      <c r="AA67" s="5"/>
      <c r="XEJ67" s="0"/>
      <c r="XEK67" s="0"/>
      <c r="XEL67" s="0"/>
      <c r="XEM67" s="0"/>
      <c r="XEN67" s="0"/>
    </row>
    <row r="68" s="28" customFormat="true" ht="22.05" hidden="false" customHeight="false" outlineLevel="0" collapsed="false">
      <c r="A68" s="20" t="s">
        <v>57</v>
      </c>
      <c r="B68" s="21"/>
      <c r="C68" s="27" t="s">
        <v>58</v>
      </c>
      <c r="D68" s="23" t="s">
        <v>12</v>
      </c>
      <c r="E68" s="23"/>
      <c r="F68" s="23" t="n">
        <v>500</v>
      </c>
      <c r="Y68" s="5"/>
      <c r="Z68" s="5"/>
      <c r="AA68" s="5"/>
      <c r="XEJ68" s="0"/>
      <c r="XEK68" s="0"/>
      <c r="XEL68" s="0"/>
      <c r="XEM68" s="0"/>
      <c r="XEN68" s="0"/>
    </row>
    <row r="69" s="28" customFormat="true" ht="22.05" hidden="false" customHeight="false" outlineLevel="0" collapsed="false">
      <c r="A69" s="20" t="s">
        <v>59</v>
      </c>
      <c r="B69" s="21"/>
      <c r="C69" s="27" t="s">
        <v>60</v>
      </c>
      <c r="D69" s="23" t="s">
        <v>12</v>
      </c>
      <c r="E69" s="23"/>
      <c r="F69" s="23" t="n">
        <v>100</v>
      </c>
      <c r="Y69" s="5"/>
      <c r="Z69" s="5"/>
      <c r="AA69" s="5"/>
      <c r="XEJ69" s="0"/>
      <c r="XEK69" s="0"/>
      <c r="XEL69" s="0"/>
      <c r="XEM69" s="0"/>
      <c r="XEN69" s="0"/>
    </row>
    <row r="70" s="28" customFormat="true" ht="22.05" hidden="false" customHeight="false" outlineLevel="0" collapsed="false">
      <c r="A70" s="20" t="s">
        <v>61</v>
      </c>
      <c r="B70" s="21"/>
      <c r="C70" s="27" t="s">
        <v>62</v>
      </c>
      <c r="D70" s="23" t="s">
        <v>12</v>
      </c>
      <c r="E70" s="23"/>
      <c r="F70" s="23" t="n">
        <v>9</v>
      </c>
      <c r="Y70" s="5"/>
      <c r="Z70" s="5"/>
      <c r="AA70" s="5"/>
      <c r="XEJ70" s="0"/>
      <c r="XEK70" s="0"/>
      <c r="XEL70" s="0"/>
      <c r="XEM70" s="0"/>
      <c r="XEN70" s="0"/>
    </row>
    <row r="71" s="28" customFormat="true" ht="22.05" hidden="false" customHeight="false" outlineLevel="0" collapsed="false">
      <c r="A71" s="20" t="s">
        <v>63</v>
      </c>
      <c r="B71" s="21"/>
      <c r="C71" s="27" t="s">
        <v>64</v>
      </c>
      <c r="D71" s="23" t="s">
        <v>12</v>
      </c>
      <c r="E71" s="23"/>
      <c r="F71" s="23" t="n">
        <v>1</v>
      </c>
      <c r="Y71" s="5"/>
      <c r="Z71" s="5"/>
      <c r="AA71" s="5"/>
      <c r="XEJ71" s="0"/>
      <c r="XEK71" s="0"/>
      <c r="XEL71" s="0"/>
      <c r="XEM71" s="0"/>
      <c r="XEN71" s="0"/>
    </row>
    <row r="72" s="28" customFormat="true" ht="22.05" hidden="false" customHeight="false" outlineLevel="0" collapsed="false">
      <c r="A72" s="20" t="s">
        <v>65</v>
      </c>
      <c r="B72" s="21"/>
      <c r="C72" s="27" t="s">
        <v>66</v>
      </c>
      <c r="D72" s="23" t="s">
        <v>12</v>
      </c>
      <c r="E72" s="23" t="n">
        <v>2</v>
      </c>
      <c r="F72" s="23" t="n">
        <v>0.04</v>
      </c>
      <c r="Y72" s="5"/>
      <c r="Z72" s="5"/>
      <c r="AA72" s="5"/>
      <c r="XEJ72" s="0"/>
      <c r="XEK72" s="0"/>
      <c r="XEL72" s="0"/>
      <c r="XEM72" s="0"/>
      <c r="XEN72" s="0"/>
    </row>
    <row r="73" s="28" customFormat="true" ht="22.05" hidden="false" customHeight="false" outlineLevel="0" collapsed="false">
      <c r="A73" s="20" t="s">
        <v>67</v>
      </c>
      <c r="B73" s="21"/>
      <c r="C73" s="27" t="s">
        <v>68</v>
      </c>
      <c r="D73" s="23" t="s">
        <v>12</v>
      </c>
      <c r="E73" s="23"/>
      <c r="F73" s="23" t="n">
        <v>10</v>
      </c>
      <c r="Y73" s="5"/>
      <c r="Z73" s="5"/>
      <c r="AA73" s="5"/>
      <c r="XEJ73" s="0"/>
      <c r="XEK73" s="0"/>
      <c r="XEL73" s="0"/>
      <c r="XEM73" s="0"/>
      <c r="XEN73" s="0"/>
    </row>
    <row r="74" s="28" customFormat="true" ht="22.05" hidden="false" customHeight="false" outlineLevel="0" collapsed="false">
      <c r="A74" s="20" t="s">
        <v>69</v>
      </c>
      <c r="B74" s="21"/>
      <c r="C74" s="27" t="s">
        <v>70</v>
      </c>
      <c r="D74" s="23" t="s">
        <v>12</v>
      </c>
      <c r="E74" s="23"/>
      <c r="F74" s="23" t="n">
        <v>10</v>
      </c>
      <c r="Y74" s="5"/>
      <c r="Z74" s="5"/>
      <c r="AA74" s="5"/>
      <c r="XEJ74" s="0"/>
      <c r="XEK74" s="0"/>
      <c r="XEL74" s="0"/>
      <c r="XEM74" s="0"/>
      <c r="XEN74" s="0"/>
    </row>
    <row r="75" s="28" customFormat="true" ht="42.75" hidden="false" customHeight="true" outlineLevel="0" collapsed="false">
      <c r="A75" s="20" t="s">
        <v>71</v>
      </c>
      <c r="B75" s="21"/>
      <c r="C75" s="27" t="s">
        <v>80</v>
      </c>
      <c r="D75" s="23" t="s">
        <v>73</v>
      </c>
      <c r="E75" s="23"/>
      <c r="F75" s="23" t="n">
        <v>1</v>
      </c>
      <c r="Y75" s="5"/>
      <c r="Z75" s="5"/>
      <c r="AA75" s="5"/>
      <c r="XEJ75" s="0"/>
      <c r="XEK75" s="0"/>
      <c r="XEL75" s="0"/>
      <c r="XEM75" s="0"/>
      <c r="XEN75" s="0"/>
    </row>
    <row r="76" s="28" customFormat="true" ht="22.05" hidden="false" customHeight="false" outlineLevel="0" collapsed="false">
      <c r="A76" s="20" t="s">
        <v>74</v>
      </c>
      <c r="B76" s="21"/>
      <c r="C76" s="27" t="s">
        <v>75</v>
      </c>
      <c r="D76" s="23" t="s">
        <v>76</v>
      </c>
      <c r="E76" s="23"/>
      <c r="F76" s="23" t="n">
        <v>1</v>
      </c>
      <c r="Y76" s="5"/>
      <c r="Z76" s="5"/>
      <c r="AA76" s="5"/>
      <c r="XEJ76" s="0"/>
      <c r="XEK76" s="0"/>
      <c r="XEL76" s="0"/>
      <c r="XEM76" s="0"/>
      <c r="XEN76" s="0"/>
    </row>
    <row r="77" s="28" customFormat="true" ht="22.05" hidden="false" customHeight="false" outlineLevel="0" collapsed="false">
      <c r="A77" s="29" t="s">
        <v>77</v>
      </c>
      <c r="B77" s="30"/>
      <c r="C77" s="31" t="s">
        <v>81</v>
      </c>
      <c r="D77" s="37"/>
      <c r="E77" s="37"/>
      <c r="F77" s="37" t="n">
        <f aca="false">SUM(F45:F74)</f>
        <v>7128.04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5"/>
      <c r="Z77" s="5"/>
      <c r="AA77" s="5"/>
      <c r="XEJ77" s="0"/>
      <c r="XEK77" s="0"/>
      <c r="XEL77" s="0"/>
      <c r="XEM77" s="0"/>
      <c r="XEN77" s="0"/>
    </row>
    <row r="78" s="28" customFormat="true" ht="30.75" hidden="false" customHeight="true" outlineLevel="0" collapsed="false">
      <c r="A78" s="17"/>
      <c r="B78" s="18"/>
      <c r="C78" s="18"/>
      <c r="D78" s="18"/>
      <c r="E78" s="18"/>
      <c r="F78" s="19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5"/>
      <c r="Z78" s="5"/>
      <c r="AA78" s="5"/>
      <c r="XEJ78" s="0"/>
      <c r="XEK78" s="0"/>
      <c r="XEL78" s="0"/>
      <c r="XEM78" s="0"/>
      <c r="XEN78" s="0"/>
    </row>
    <row r="79" s="28" customFormat="true" ht="21.75" hidden="false" customHeight="true" outlineLevel="0" collapsed="false">
      <c r="A79" s="20" t="s">
        <v>9</v>
      </c>
      <c r="B79" s="21" t="s">
        <v>82</v>
      </c>
      <c r="C79" s="22" t="s">
        <v>11</v>
      </c>
      <c r="D79" s="27" t="s">
        <v>12</v>
      </c>
      <c r="E79" s="27"/>
      <c r="F79" s="38" t="n">
        <v>400</v>
      </c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5"/>
      <c r="Z79" s="5"/>
      <c r="AA79" s="5"/>
      <c r="XEJ79" s="0"/>
      <c r="XEK79" s="0"/>
      <c r="XEL79" s="0"/>
      <c r="XEM79" s="0"/>
      <c r="XEN79" s="0"/>
    </row>
    <row r="80" s="28" customFormat="true" ht="22.05" hidden="false" customHeight="false" outlineLevel="0" collapsed="false">
      <c r="A80" s="20" t="s">
        <v>13</v>
      </c>
      <c r="B80" s="21"/>
      <c r="C80" s="22" t="s">
        <v>14</v>
      </c>
      <c r="D80" s="27" t="s">
        <v>12</v>
      </c>
      <c r="E80" s="27"/>
      <c r="F80" s="38" t="n">
        <v>200</v>
      </c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5"/>
      <c r="Z80" s="5"/>
      <c r="AA80" s="5"/>
      <c r="XEJ80" s="0"/>
      <c r="XEK80" s="0"/>
      <c r="XEL80" s="0"/>
      <c r="XEM80" s="0"/>
      <c r="XEN80" s="0"/>
    </row>
    <row r="81" s="28" customFormat="true" ht="45.75" hidden="false" customHeight="true" outlineLevel="0" collapsed="false">
      <c r="A81" s="20" t="s">
        <v>15</v>
      </c>
      <c r="B81" s="21"/>
      <c r="C81" s="22" t="s">
        <v>16</v>
      </c>
      <c r="D81" s="27" t="s">
        <v>12</v>
      </c>
      <c r="E81" s="27"/>
      <c r="F81" s="38" t="n">
        <v>200</v>
      </c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5"/>
      <c r="Z81" s="5"/>
      <c r="AA81" s="5"/>
      <c r="XEJ81" s="0"/>
      <c r="XEK81" s="0"/>
      <c r="XEL81" s="0"/>
      <c r="XEM81" s="0"/>
      <c r="XEN81" s="0"/>
    </row>
    <row r="82" s="34" customFormat="true" ht="37.5" hidden="false" customHeight="true" outlineLevel="0" collapsed="false">
      <c r="A82" s="20" t="s">
        <v>17</v>
      </c>
      <c r="B82" s="21"/>
      <c r="C82" s="27" t="s">
        <v>18</v>
      </c>
      <c r="D82" s="27" t="s">
        <v>12</v>
      </c>
      <c r="E82" s="27"/>
      <c r="F82" s="39" t="n">
        <v>200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XEJ82" s="0"/>
      <c r="XEK82" s="0"/>
      <c r="XEL82" s="0"/>
      <c r="XEM82" s="0"/>
      <c r="XEN82" s="0"/>
    </row>
    <row r="83" s="11" customFormat="true" ht="40.25" hidden="false" customHeight="false" outlineLevel="0" collapsed="false">
      <c r="A83" s="20" t="s">
        <v>19</v>
      </c>
      <c r="B83" s="21"/>
      <c r="C83" s="27" t="s">
        <v>20</v>
      </c>
      <c r="D83" s="27" t="s">
        <v>12</v>
      </c>
      <c r="E83" s="27"/>
      <c r="F83" s="39" t="n">
        <v>100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XEJ83" s="0"/>
      <c r="XEK83" s="0"/>
      <c r="XEL83" s="0"/>
      <c r="XEM83" s="0"/>
      <c r="XEN83" s="0"/>
    </row>
    <row r="84" s="25" customFormat="true" ht="40.25" hidden="false" customHeight="false" outlineLevel="0" collapsed="false">
      <c r="A84" s="20" t="s">
        <v>21</v>
      </c>
      <c r="B84" s="21"/>
      <c r="C84" s="27" t="s">
        <v>22</v>
      </c>
      <c r="D84" s="27" t="s">
        <v>12</v>
      </c>
      <c r="E84" s="27"/>
      <c r="F84" s="39" t="n">
        <v>50</v>
      </c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5"/>
      <c r="Z84" s="5"/>
      <c r="AA84" s="5"/>
      <c r="XEJ84" s="0"/>
      <c r="XEK84" s="0"/>
      <c r="XEL84" s="0"/>
      <c r="XEM84" s="0"/>
      <c r="XEN84" s="0"/>
    </row>
    <row r="85" s="25" customFormat="true" ht="22.05" hidden="false" customHeight="false" outlineLevel="0" collapsed="false">
      <c r="A85" s="20" t="s">
        <v>23</v>
      </c>
      <c r="B85" s="21"/>
      <c r="C85" s="27" t="s">
        <v>24</v>
      </c>
      <c r="D85" s="27" t="s">
        <v>12</v>
      </c>
      <c r="E85" s="27"/>
      <c r="F85" s="39" t="n">
        <v>60</v>
      </c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5"/>
      <c r="Z85" s="5"/>
      <c r="AA85" s="5"/>
      <c r="XEJ85" s="0"/>
      <c r="XEK85" s="0"/>
      <c r="XEL85" s="0"/>
      <c r="XEM85" s="0"/>
      <c r="XEN85" s="0"/>
    </row>
    <row r="86" s="25" customFormat="true" ht="22.05" hidden="false" customHeight="false" outlineLevel="0" collapsed="false">
      <c r="A86" s="20" t="s">
        <v>25</v>
      </c>
      <c r="B86" s="21"/>
      <c r="C86" s="27" t="s">
        <v>26</v>
      </c>
      <c r="D86" s="27" t="s">
        <v>12</v>
      </c>
      <c r="E86" s="27"/>
      <c r="F86" s="39" t="n">
        <v>60</v>
      </c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5"/>
      <c r="Z86" s="5"/>
      <c r="AA86" s="5"/>
      <c r="XEJ86" s="0"/>
      <c r="XEK86" s="0"/>
      <c r="XEL86" s="0"/>
      <c r="XEM86" s="0"/>
      <c r="XEN86" s="0"/>
    </row>
    <row r="87" s="25" customFormat="true" ht="22.05" hidden="false" customHeight="false" outlineLevel="0" collapsed="false">
      <c r="A87" s="20" t="s">
        <v>27</v>
      </c>
      <c r="B87" s="21"/>
      <c r="C87" s="27" t="s">
        <v>28</v>
      </c>
      <c r="D87" s="27" t="s">
        <v>12</v>
      </c>
      <c r="E87" s="27"/>
      <c r="F87" s="39" t="n">
        <v>50</v>
      </c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5"/>
      <c r="Z87" s="5"/>
      <c r="AA87" s="5"/>
      <c r="XEJ87" s="0"/>
      <c r="XEK87" s="0"/>
      <c r="XEL87" s="0"/>
      <c r="XEM87" s="0"/>
      <c r="XEN87" s="0"/>
    </row>
    <row r="88" s="5" customFormat="true" ht="22.05" hidden="false" customHeight="false" outlineLevel="0" collapsed="false">
      <c r="A88" s="20" t="s">
        <v>29</v>
      </c>
      <c r="B88" s="21"/>
      <c r="C88" s="27" t="s">
        <v>30</v>
      </c>
      <c r="D88" s="27" t="s">
        <v>12</v>
      </c>
      <c r="E88" s="27"/>
      <c r="F88" s="39" t="n">
        <v>200</v>
      </c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XEJ88" s="0"/>
      <c r="XEK88" s="0"/>
      <c r="XEL88" s="0"/>
      <c r="XEM88" s="0"/>
      <c r="XEN88" s="0"/>
    </row>
    <row r="89" s="5" customFormat="true" ht="22.05" hidden="false" customHeight="false" outlineLevel="0" collapsed="false">
      <c r="A89" s="20" t="s">
        <v>31</v>
      </c>
      <c r="B89" s="21"/>
      <c r="C89" s="27" t="s">
        <v>32</v>
      </c>
      <c r="D89" s="27" t="s">
        <v>12</v>
      </c>
      <c r="E89" s="27"/>
      <c r="F89" s="39" t="n">
        <v>100</v>
      </c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XEJ89" s="0"/>
      <c r="XEK89" s="0"/>
      <c r="XEL89" s="0"/>
      <c r="XEM89" s="0"/>
      <c r="XEN89" s="0"/>
    </row>
    <row r="90" s="28" customFormat="true" ht="40.25" hidden="false" customHeight="false" outlineLevel="0" collapsed="false">
      <c r="A90" s="20" t="s">
        <v>33</v>
      </c>
      <c r="B90" s="21"/>
      <c r="C90" s="27" t="s">
        <v>34</v>
      </c>
      <c r="D90" s="27" t="s">
        <v>12</v>
      </c>
      <c r="E90" s="27"/>
      <c r="F90" s="39" t="n">
        <v>60</v>
      </c>
      <c r="Y90" s="5"/>
      <c r="Z90" s="5"/>
      <c r="AA90" s="5"/>
      <c r="XEJ90" s="0"/>
      <c r="XEK90" s="0"/>
      <c r="XEL90" s="0"/>
      <c r="XEM90" s="0"/>
      <c r="XEN90" s="0"/>
    </row>
    <row r="91" s="28" customFormat="true" ht="40.25" hidden="false" customHeight="false" outlineLevel="0" collapsed="false">
      <c r="A91" s="20" t="s">
        <v>35</v>
      </c>
      <c r="B91" s="21"/>
      <c r="C91" s="27" t="s">
        <v>83</v>
      </c>
      <c r="D91" s="27" t="s">
        <v>12</v>
      </c>
      <c r="E91" s="27"/>
      <c r="F91" s="39" t="n">
        <v>30</v>
      </c>
      <c r="Y91" s="5"/>
      <c r="Z91" s="5"/>
      <c r="AA91" s="5"/>
      <c r="XEJ91" s="0"/>
      <c r="XEK91" s="0"/>
      <c r="XEL91" s="0"/>
      <c r="XEM91" s="0"/>
      <c r="XEN91" s="0"/>
    </row>
    <row r="92" s="28" customFormat="true" ht="22.05" hidden="false" customHeight="false" outlineLevel="0" collapsed="false">
      <c r="A92" s="20" t="s">
        <v>37</v>
      </c>
      <c r="B92" s="21"/>
      <c r="C92" s="27" t="s">
        <v>84</v>
      </c>
      <c r="D92" s="27" t="s">
        <v>73</v>
      </c>
      <c r="E92" s="27"/>
      <c r="F92" s="39" t="n">
        <v>1</v>
      </c>
      <c r="Y92" s="5"/>
      <c r="Z92" s="5"/>
      <c r="AA92" s="5"/>
      <c r="XEJ92" s="0"/>
      <c r="XEK92" s="0"/>
      <c r="XEL92" s="0"/>
      <c r="XEM92" s="0"/>
      <c r="XEN92" s="0"/>
    </row>
    <row r="93" s="28" customFormat="true" ht="22.05" hidden="false" customHeight="false" outlineLevel="0" collapsed="false">
      <c r="A93" s="20" t="s">
        <v>39</v>
      </c>
      <c r="B93" s="21"/>
      <c r="C93" s="27" t="s">
        <v>75</v>
      </c>
      <c r="D93" s="27" t="s">
        <v>76</v>
      </c>
      <c r="E93" s="27"/>
      <c r="F93" s="39" t="n">
        <v>1</v>
      </c>
      <c r="Y93" s="5"/>
      <c r="Z93" s="5"/>
      <c r="AA93" s="5"/>
      <c r="XEJ93" s="0"/>
      <c r="XEK93" s="0"/>
      <c r="XEL93" s="0"/>
      <c r="XEM93" s="0"/>
      <c r="XEN93" s="0"/>
    </row>
    <row r="94" s="28" customFormat="true" ht="22.05" hidden="false" customHeight="false" outlineLevel="0" collapsed="false">
      <c r="A94" s="29" t="s">
        <v>41</v>
      </c>
      <c r="B94" s="30"/>
      <c r="C94" s="31" t="s">
        <v>81</v>
      </c>
      <c r="D94" s="32"/>
      <c r="E94" s="32"/>
      <c r="F94" s="33" t="n">
        <f aca="false">SUM(F79:F91)</f>
        <v>1710</v>
      </c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5"/>
      <c r="Z94" s="5"/>
      <c r="AA94" s="5"/>
      <c r="XEJ94" s="0"/>
      <c r="XEK94" s="0"/>
      <c r="XEL94" s="0"/>
      <c r="XEM94" s="0"/>
      <c r="XEN94" s="0"/>
    </row>
    <row r="95" s="28" customFormat="true" ht="51" hidden="false" customHeight="false" outlineLevel="0" collapsed="false">
      <c r="A95" s="40"/>
      <c r="B95" s="40"/>
      <c r="C95" s="41" t="s">
        <v>81</v>
      </c>
      <c r="D95" s="41" t="s">
        <v>12</v>
      </c>
      <c r="E95" s="41"/>
      <c r="F95" s="41" t="n">
        <f aca="false">F43+F77+F94</f>
        <v>16832.08</v>
      </c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5"/>
      <c r="Z95" s="5"/>
      <c r="AA95" s="5"/>
      <c r="XEJ95" s="0"/>
      <c r="XEK95" s="0"/>
      <c r="XEL95" s="0"/>
      <c r="XEM95" s="0"/>
      <c r="XEN95" s="0"/>
    </row>
    <row r="96" s="28" customFormat="true" ht="22.05" hidden="false" customHeight="false" outlineLevel="0" collapsed="false">
      <c r="A96" s="1"/>
      <c r="B96" s="1"/>
      <c r="C96" s="2"/>
      <c r="D96" s="3"/>
      <c r="E96" s="3"/>
      <c r="F96" s="4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XEJ96" s="0"/>
      <c r="XEK96" s="0"/>
      <c r="XEL96" s="0"/>
      <c r="XEM96" s="0"/>
      <c r="XEN96" s="0"/>
    </row>
    <row r="97" s="28" customFormat="true" ht="22.05" hidden="false" customHeight="false" outlineLevel="0" collapsed="false">
      <c r="A97" s="1"/>
      <c r="B97" s="1"/>
      <c r="C97" s="2"/>
      <c r="D97" s="3"/>
      <c r="E97" s="3"/>
      <c r="F97" s="4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XEJ97" s="0"/>
      <c r="XEK97" s="0"/>
      <c r="XEL97" s="0"/>
      <c r="XEM97" s="0"/>
      <c r="XEN97" s="0"/>
    </row>
    <row r="98" s="28" customFormat="true" ht="22.05" hidden="false" customHeight="false" outlineLevel="0" collapsed="false">
      <c r="A98" s="1"/>
      <c r="B98" s="1"/>
      <c r="C98" s="2"/>
      <c r="D98" s="3"/>
      <c r="E98" s="3"/>
      <c r="F98" s="4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XEJ98" s="0"/>
      <c r="XEK98" s="0"/>
      <c r="XEL98" s="0"/>
      <c r="XEM98" s="0"/>
      <c r="XEN98" s="0"/>
    </row>
    <row r="99" s="28" customFormat="true" ht="22.05" hidden="false" customHeight="false" outlineLevel="0" collapsed="false">
      <c r="A99" s="1"/>
      <c r="B99" s="1"/>
      <c r="C99" s="2"/>
      <c r="D99" s="3"/>
      <c r="E99" s="3"/>
      <c r="F99" s="4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XEJ99" s="0"/>
      <c r="XEK99" s="0"/>
      <c r="XEL99" s="0"/>
      <c r="XEM99" s="0"/>
      <c r="XEN99" s="0"/>
    </row>
    <row r="100" s="28" customFormat="true" ht="22.05" hidden="false" customHeight="false" outlineLevel="0" collapsed="false">
      <c r="A100" s="1"/>
      <c r="B100" s="1"/>
      <c r="C100" s="2"/>
      <c r="D100" s="3"/>
      <c r="E100" s="3"/>
      <c r="F100" s="4"/>
      <c r="XEJ100" s="0"/>
      <c r="XEK100" s="0"/>
      <c r="XEL100" s="0"/>
      <c r="XEM100" s="0"/>
      <c r="XEN100" s="0"/>
    </row>
    <row r="101" s="34" customFormat="true" ht="22.05" hidden="false" customHeight="false" outlineLevel="0" collapsed="false">
      <c r="A101" s="1"/>
      <c r="B101" s="1"/>
      <c r="C101" s="2"/>
      <c r="D101" s="3"/>
      <c r="E101" s="3"/>
      <c r="F101" s="4"/>
      <c r="XEJ101" s="0"/>
      <c r="XEK101" s="0"/>
      <c r="XEL101" s="0"/>
      <c r="XEM101" s="0"/>
      <c r="XEN101" s="0"/>
    </row>
    <row r="102" s="42" customFormat="true" ht="24.45" hidden="false" customHeight="false" outlineLevel="0" collapsed="false">
      <c r="A102" s="1"/>
      <c r="B102" s="1"/>
      <c r="C102" s="2"/>
      <c r="D102" s="3"/>
      <c r="E102" s="3"/>
      <c r="F102" s="4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XEJ102" s="0"/>
      <c r="XEK102" s="0"/>
      <c r="XEL102" s="0"/>
      <c r="XEM102" s="0"/>
      <c r="XEN102" s="0"/>
    </row>
    <row r="103" s="43" customFormat="true" ht="22.05" hidden="false" customHeight="false" outlineLevel="0" collapsed="false">
      <c r="A103" s="1"/>
      <c r="B103" s="1"/>
      <c r="C103" s="2"/>
      <c r="D103" s="3"/>
      <c r="E103" s="3"/>
      <c r="F103" s="4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XEJ103" s="0"/>
      <c r="XEK103" s="0"/>
      <c r="XEL103" s="0"/>
      <c r="XEM103" s="0"/>
      <c r="XEN103" s="0"/>
    </row>
  </sheetData>
  <mergeCells count="10">
    <mergeCell ref="A3:F3"/>
    <mergeCell ref="A6:A8"/>
    <mergeCell ref="B6:B8"/>
    <mergeCell ref="C6:C8"/>
    <mergeCell ref="D6:D8"/>
    <mergeCell ref="E6:E8"/>
    <mergeCell ref="F6:F8"/>
    <mergeCell ref="B11:B42"/>
    <mergeCell ref="B45:B76"/>
    <mergeCell ref="B79:B93"/>
  </mergeCells>
  <printOptions headings="false" gridLines="false" gridLinesSet="true" horizontalCentered="false" verticalCentered="false"/>
  <pageMargins left="0.984027777777778" right="0.984027777777778" top="0.984027777777778" bottom="0.984027777777778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2238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Трачук Виктория Денисовна</dc:creator>
  <dc:description/>
  <dc:language>ru-RU</dc:language>
  <cp:lastModifiedBy/>
  <cp:lastPrinted>2026-02-24T04:08:14Z</cp:lastPrinted>
  <dcterms:modified xsi:type="dcterms:W3CDTF">2026-06-10T14:14:27Z</dcterms:modified>
  <cp:revision>170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