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Рабочий стол\рабочий стол 2\рабочий стол\Договора подряда\Стройка\2026\1608 от 03.06.2026\ООО «ТрансСистема Телеком» Никольское\"/>
    </mc:Choice>
  </mc:AlternateContent>
  <bookViews>
    <workbookView xWindow="1065" yWindow="315" windowWidth="20730" windowHeight="11115" activeTab="1"/>
  </bookViews>
  <sheets>
    <sheet name="ТЗ новая форма" sheetId="13" r:id="rId1"/>
    <sheet name="Приглашение" sheetId="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0">'ТЗ новая форма'!$A$1:$Q$93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B2" i="7" l="1"/>
  <c r="F54" i="13" l="1"/>
  <c r="K58" i="13" s="1"/>
  <c r="C2" i="7" l="1"/>
  <c r="B30" i="7" l="1"/>
  <c r="A1" i="7" l="1"/>
  <c r="B23" i="7" l="1"/>
  <c r="B22" i="7" l="1"/>
  <c r="A19" i="7" l="1"/>
</calcChain>
</file>

<file path=xl/sharedStrings.xml><?xml version="1.0" encoding="utf-8"?>
<sst xmlns="http://schemas.openxmlformats.org/spreadsheetml/2006/main" count="162" uniqueCount="149">
  <si>
    <t>СМР</t>
  </si>
  <si>
    <t>ПНР</t>
  </si>
  <si>
    <t>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</si>
  <si>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</si>
  <si>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</si>
  <si>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</si>
  <si>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</si>
  <si>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</si>
  <si>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</si>
  <si>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</si>
  <si>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</si>
  <si>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</si>
  <si>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</si>
  <si>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</si>
  <si>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</si>
  <si>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</si>
  <si>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</si>
  <si>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</si>
  <si>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</si>
  <si>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</si>
  <si>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</si>
  <si>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</si>
  <si>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</si>
  <si>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</si>
  <si>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</si>
  <si>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</si>
  <si>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</si>
  <si>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</si>
  <si>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</si>
  <si>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</si>
  <si>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</si>
  <si>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</si>
  <si>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</si>
  <si>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</si>
  <si>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</si>
  <si>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</si>
  <si>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</si>
  <si>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</si>
  <si>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</si>
  <si>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</si>
  <si>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</si>
  <si>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</si>
  <si>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</si>
  <si>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УТВЕРЖДАЮ</t>
  </si>
  <si>
    <t>ТЕХНИЧЕСКОЕ ЗАДАНИЕ</t>
  </si>
  <si>
    <t>на проведение закупки</t>
  </si>
  <si>
    <t>Наименование филиала (Заказчик):</t>
  </si>
  <si>
    <t>Южные электрические сети</t>
  </si>
  <si>
    <t>Код SAP:</t>
  </si>
  <si>
    <t>нет</t>
  </si>
  <si>
    <t>Местоположение объекта:</t>
  </si>
  <si>
    <t>(субъект)</t>
  </si>
  <si>
    <t>(район)</t>
  </si>
  <si>
    <t>(округ)</t>
  </si>
  <si>
    <t>(адрес)</t>
  </si>
  <si>
    <t>Наименование лота:</t>
  </si>
  <si>
    <t>Объем работ (услуг) по лоту:</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</si>
  <si>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</si>
  <si>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</si>
  <si>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</si>
  <si>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</si>
  <si>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</si>
  <si>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</si>
  <si>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</si>
  <si>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Выполнение изыскательских работ</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</si>
  <si>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</si>
  <si>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</si>
  <si>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</si>
  <si>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</si>
  <si>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</si>
  <si>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</si>
  <si>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</si>
  <si>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</si>
  <si>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</si>
  <si>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</si>
  <si>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</si>
  <si>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</si>
  <si>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</si>
  <si>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</si>
  <si>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</si>
  <si>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</si>
  <si>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</si>
  <si>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</si>
  <si>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Характер договорной цены:</t>
  </si>
  <si>
    <t>Примечание:</t>
  </si>
  <si>
    <t>Начальная цена лота:</t>
  </si>
  <si>
    <t>30*</t>
  </si>
  <si>
    <t xml:space="preserve">рабочих дней после подписания Акта приемки выполненных </t>
  </si>
  <si>
    <t>руб.</t>
  </si>
  <si>
    <t>от</t>
  </si>
  <si>
    <t>Приглашение к участию в закупке способом сравнения цен</t>
  </si>
  <si>
    <t>Номер закупки:</t>
  </si>
  <si>
    <t>(Код объекта в инвестиционной программе)</t>
  </si>
  <si>
    <t>Проектно-сметной документация:</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</si>
  <si>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</si>
  <si>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</si>
  <si>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</si>
  <si>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</si>
  <si>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</si>
  <si>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</si>
  <si>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</si>
  <si>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</si>
  <si>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</si>
  <si>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</si>
  <si>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</si>
  <si>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</si>
  <si>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</si>
  <si>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</si>
  <si>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</si>
  <si>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</si>
  <si>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</si>
  <si>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</si>
  <si>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</si>
  <si>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</si>
  <si>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</si>
  <si>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</si>
  <si>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</si>
  <si>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</si>
  <si>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</si>
  <si>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</si>
  <si>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</si>
  <si>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</si>
  <si>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</si>
  <si>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</si>
  <si>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</si>
  <si>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</si>
  <si>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</si>
  <si>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</si>
  <si>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</si>
  <si>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 xml:space="preserve"> и включает в себя все расходы участника, связанные с реализацией его заявки, в том числе все виды налогов, сборов и иных платежей. </t>
  </si>
  <si>
    <t>право заключения договора на</t>
  </si>
  <si>
    <t>10:00 (время московское)</t>
  </si>
  <si>
    <t>Серебряно-Прудский</t>
  </si>
  <si>
    <t>Главный специалист КРЭС</t>
  </si>
  <si>
    <t>В.В. Лячиков</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</si>
  <si>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Лячиков Виталий Витальевич</t>
    </r>
    <r>
      <rPr>
        <b/>
        <sz val="13"/>
        <color theme="1"/>
        <rFont val="Times New Roman"/>
        <family val="1"/>
        <charset val="204"/>
      </rPr>
      <t xml:space="preserve">
E-mail: </t>
    </r>
    <r>
      <rPr>
        <sz val="13"/>
        <color theme="1"/>
        <rFont val="Times New Roman"/>
        <family val="1"/>
        <charset val="204"/>
      </rPr>
      <t>lyachikovvv@rossetimr.ru</t>
    </r>
    <r>
      <rPr>
        <b/>
        <sz val="13"/>
        <color theme="1"/>
        <rFont val="Times New Roman"/>
        <family val="1"/>
        <charset val="204"/>
      </rPr>
      <t xml:space="preserve">
Тел.:</t>
    </r>
    <r>
      <rPr>
        <sz val="13"/>
        <color theme="1"/>
        <rFont val="Times New Roman"/>
        <family val="1"/>
        <charset val="204"/>
      </rPr>
      <t xml:space="preserve"> 89055903694</t>
    </r>
  </si>
  <si>
    <t>Не утверждена</t>
  </si>
  <si>
    <t>Согласно п.10.1.1 технических условий</t>
  </si>
  <si>
    <t>"____"___________2026г.</t>
  </si>
  <si>
    <t>с НДС, в том числе НДС 22%</t>
  </si>
  <si>
    <t>руб., в т.ч. НДС 22 %,</t>
  </si>
  <si>
    <t>Зам начальника КРЭС ЮЭС</t>
  </si>
  <si>
    <t>_____________________ С.Л. Кузнецов</t>
  </si>
  <si>
    <t>03 июля 2026 г.</t>
  </si>
  <si>
    <t>I-361521</t>
  </si>
  <si>
    <t>вблизи д. Никольское</t>
  </si>
  <si>
    <t>Выполнение ПИР, СМР, ПНР по титулу: "Строительство ЛЭП-0,4 кВ от сущ. ВЛ-0,4 кВ с ТП-14, ПС №244 "Глубокое", в т.ч. ПИР, МО, муниципальный округ Серебряные Пруды, вблизи д. Никольское Ю8-26-302-304417(286724)"</t>
  </si>
  <si>
    <t>Ю8-26-302-304417(286724) от 29.05.2026</t>
  </si>
  <si>
    <t>082-0037212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</si>
</sst>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2">
    <numFmt numFmtId="43" formatCode="_-* #,##0.00_-;\-* #,##0.00_-;_-* &quot;-&quot;??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FC19]dd\ mmmm\ yyyy\ \г\.;@"/>
  </numFmts>
  <fonts count="136">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u/>
      <sz val="6.6"/>
      <color theme="10"/>
      <name val="Calibri"/>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sz val="10"/>
      <name val="Arial Narrow"/>
      <family val="2"/>
      <charset val="204"/>
    </font>
    <font>
      <b/>
      <sz val="12"/>
      <name val="Arial Narrow"/>
      <family val="2"/>
      <charset val="204"/>
    </font>
    <font>
      <sz val="12"/>
      <name val="Arial Narrow"/>
      <family val="2"/>
      <charset val="204"/>
    </font>
    <font>
      <sz val="8"/>
      <name val="Arial Narrow"/>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b/>
      <sz val="14"/>
      <color theme="1"/>
      <name val="Calibri"/>
      <family val="2"/>
      <charset val="204"/>
      <scheme val="minor"/>
    </font>
  </fonts>
  <fills count="1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7"/>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0" fillId="0" borderId="0"/>
    <xf numFmtId="0" fontId="1" fillId="0" borderId="0"/>
    <xf numFmtId="0" fontId="1" fillId="0" borderId="0"/>
    <xf numFmtId="0" fontId="20" fillId="0" borderId="0"/>
    <xf numFmtId="0" fontId="1" fillId="0" borderId="0"/>
    <xf numFmtId="0" fontId="23" fillId="0" borderId="0"/>
    <xf numFmtId="0" fontId="1" fillId="0" borderId="0"/>
    <xf numFmtId="0" fontId="25" fillId="0" borderId="0"/>
    <xf numFmtId="0" fontId="23" fillId="0" borderId="0"/>
    <xf numFmtId="0" fontId="23" fillId="0" borderId="0"/>
    <xf numFmtId="0" fontId="25" fillId="0" borderId="0"/>
    <xf numFmtId="0" fontId="25" fillId="0" borderId="0"/>
    <xf numFmtId="0" fontId="25" fillId="0" borderId="0"/>
    <xf numFmtId="0" fontId="23" fillId="0" borderId="0"/>
    <xf numFmtId="0" fontId="25" fillId="0" borderId="0"/>
    <xf numFmtId="0" fontId="23" fillId="0" borderId="0"/>
    <xf numFmtId="0" fontId="25" fillId="0" borderId="0"/>
    <xf numFmtId="0" fontId="25" fillId="0" borderId="0"/>
    <xf numFmtId="0" fontId="23" fillId="0" borderId="0"/>
    <xf numFmtId="0" fontId="23" fillId="0" borderId="0"/>
    <xf numFmtId="0" fontId="25" fillId="0" borderId="0"/>
    <xf numFmtId="0" fontId="23" fillId="0" borderId="0"/>
    <xf numFmtId="0" fontId="25" fillId="0" borderId="0"/>
    <xf numFmtId="0" fontId="25" fillId="0" borderId="0"/>
    <xf numFmtId="0" fontId="25" fillId="0" borderId="0"/>
    <xf numFmtId="0" fontId="26" fillId="0" borderId="0"/>
    <xf numFmtId="0" fontId="23" fillId="0" borderId="0"/>
    <xf numFmtId="0" fontId="23" fillId="0" borderId="0"/>
    <xf numFmtId="0" fontId="25" fillId="0" borderId="0"/>
    <xf numFmtId="0" fontId="25" fillId="0" borderId="0"/>
    <xf numFmtId="0" fontId="23" fillId="0" borderId="0"/>
    <xf numFmtId="0" fontId="23"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171" fontId="29" fillId="0" borderId="0">
      <alignment horizontal="left"/>
    </xf>
    <xf numFmtId="165" fontId="30" fillId="0" borderId="0" applyFont="0" applyFill="0" applyBorder="0" applyAlignment="0" applyProtection="0"/>
    <xf numFmtId="43" fontId="31" fillId="0" borderId="0" applyFont="0" applyFill="0" applyBorder="0" applyAlignment="0" applyProtection="0"/>
    <xf numFmtId="3" fontId="32" fillId="0" borderId="0" applyFont="0" applyFill="0" applyBorder="0" applyAlignment="0" applyProtection="0"/>
    <xf numFmtId="172" fontId="33" fillId="0" borderId="0" applyFont="0" applyFill="0" applyBorder="0" applyAlignment="0" applyProtection="0"/>
    <xf numFmtId="0" fontId="32" fillId="0" borderId="0" applyFont="0" applyFill="0" applyBorder="0" applyAlignment="0" applyProtection="0"/>
    <xf numFmtId="173" fontId="34" fillId="0" borderId="0">
      <alignment horizontal="center"/>
    </xf>
    <xf numFmtId="38" fontId="33" fillId="0" borderId="0" applyFont="0" applyFill="0" applyBorder="0" applyAlignment="0" applyProtection="0"/>
    <xf numFmtId="0" fontId="35" fillId="0" borderId="0" applyFont="0" applyFill="0" applyBorder="0" applyAlignment="0" applyProtection="0"/>
    <xf numFmtId="38" fontId="36" fillId="49" borderId="0" applyNumberFormat="0" applyBorder="0" applyAlignment="0" applyProtection="0"/>
    <xf numFmtId="0" fontId="37" fillId="0" borderId="20" applyNumberFormat="0" applyAlignment="0" applyProtection="0">
      <alignment horizontal="left" vertical="center"/>
    </xf>
    <xf numFmtId="0" fontId="37" fillId="0" borderId="16">
      <alignment horizontal="left" vertical="center"/>
    </xf>
    <xf numFmtId="0" fontId="38" fillId="0" borderId="0" applyNumberFormat="0" applyFill="0" applyBorder="0" applyAlignment="0" applyProtection="0">
      <alignment vertical="top"/>
      <protection locked="0"/>
    </xf>
    <xf numFmtId="0" fontId="20" fillId="0" borderId="0"/>
    <xf numFmtId="174" fontId="39" fillId="50" borderId="10" applyNumberFormat="0" applyFont="0" applyAlignment="0">
      <protection locked="0"/>
    </xf>
    <xf numFmtId="10" fontId="36" fillId="51" borderId="10" applyNumberFormat="0" applyBorder="0" applyAlignment="0" applyProtection="0"/>
    <xf numFmtId="0" fontId="31" fillId="0" borderId="0"/>
    <xf numFmtId="0" fontId="31" fillId="0" borderId="0"/>
    <xf numFmtId="0" fontId="40" fillId="0" borderId="0"/>
    <xf numFmtId="0" fontId="41" fillId="0" borderId="0"/>
    <xf numFmtId="0" fontId="42" fillId="0" borderId="0"/>
    <xf numFmtId="0" fontId="25" fillId="0" borderId="0"/>
    <xf numFmtId="175" fontId="20" fillId="0" borderId="0" applyFont="0" applyFill="0" applyBorder="0" applyAlignment="0" applyProtection="0"/>
    <xf numFmtId="176" fontId="20" fillId="0" borderId="0" applyFont="0" applyFill="0" applyBorder="0" applyAlignment="0" applyProtection="0"/>
    <xf numFmtId="175" fontId="43" fillId="0" borderId="0" applyFont="0" applyFill="0" applyBorder="0" applyAlignment="0" applyProtection="0"/>
    <xf numFmtId="176" fontId="43" fillId="0" borderId="0" applyFont="0" applyFill="0" applyBorder="0" applyAlignment="0" applyProtection="0"/>
    <xf numFmtId="10" fontId="31" fillId="0" borderId="0" applyFont="0" applyFill="0" applyBorder="0" applyAlignment="0" applyProtection="0"/>
    <xf numFmtId="0" fontId="44" fillId="0" borderId="0" applyNumberFormat="0">
      <alignment horizontal="left"/>
    </xf>
    <xf numFmtId="0" fontId="45" fillId="0" borderId="0"/>
    <xf numFmtId="177" fontId="31" fillId="0" borderId="0" applyFont="0" applyFill="0" applyBorder="0" applyAlignment="0" applyProtection="0"/>
    <xf numFmtId="178" fontId="31" fillId="0" borderId="0" applyFont="0" applyFill="0" applyBorder="0" applyAlignment="0" applyProtection="0"/>
    <xf numFmtId="172" fontId="33" fillId="0" borderId="0" applyFont="0" applyFill="0" applyBorder="0" applyAlignment="0" applyProtection="0"/>
    <xf numFmtId="179" fontId="33" fillId="0" borderId="0" applyFont="0" applyFill="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55" borderId="0" applyNumberFormat="0" applyBorder="0" applyAlignment="0" applyProtection="0"/>
    <xf numFmtId="173" fontId="26" fillId="0" borderId="21">
      <protection locked="0"/>
    </xf>
    <xf numFmtId="0" fontId="46" fillId="40" borderId="22" applyNumberFormat="0" applyAlignment="0" applyProtection="0"/>
    <xf numFmtId="0" fontId="47" fillId="56" borderId="23" applyNumberFormat="0" applyAlignment="0" applyProtection="0"/>
    <xf numFmtId="0" fontId="48" fillId="56" borderId="22" applyNumberFormat="0" applyAlignment="0" applyProtection="0"/>
    <xf numFmtId="0" fontId="49" fillId="0" borderId="0" applyBorder="0">
      <alignment horizontal="center" vertical="center" wrapText="1"/>
    </xf>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0" fontId="53" fillId="0" borderId="27" applyBorder="0">
      <alignment horizontal="center" vertical="center" wrapText="1"/>
    </xf>
    <xf numFmtId="173" fontId="54" fillId="33" borderId="21"/>
    <xf numFmtId="4" fontId="55" fillId="50" borderId="10" applyBorder="0">
      <alignment horizontal="right"/>
    </xf>
    <xf numFmtId="0" fontId="22" fillId="0" borderId="28" applyNumberFormat="0" applyFill="0" applyAlignment="0" applyProtection="0"/>
    <xf numFmtId="0" fontId="56" fillId="57" borderId="29" applyNumberFormat="0" applyAlignment="0" applyProtection="0"/>
    <xf numFmtId="0" fontId="57" fillId="0" borderId="0" applyNumberFormat="0" applyFill="0" applyBorder="0" applyAlignment="0" applyProtection="0"/>
    <xf numFmtId="0" fontId="58" fillId="58" borderId="0" applyNumberFormat="0" applyBorder="0" applyAlignment="0" applyProtection="0"/>
    <xf numFmtId="0" fontId="20" fillId="0" borderId="0"/>
    <xf numFmtId="0" fontId="1" fillId="0" borderId="0"/>
    <xf numFmtId="0" fontId="1" fillId="0" borderId="0"/>
    <xf numFmtId="0" fontId="1" fillId="0" borderId="0"/>
    <xf numFmtId="0" fontId="1" fillId="0" borderId="0"/>
    <xf numFmtId="0" fontId="59" fillId="36" borderId="0" applyNumberFormat="0" applyBorder="0" applyAlignment="0" applyProtection="0"/>
    <xf numFmtId="0" fontId="60" fillId="0" borderId="0" applyNumberFormat="0" applyFill="0" applyBorder="0" applyAlignment="0" applyProtection="0"/>
    <xf numFmtId="0" fontId="20" fillId="59" borderId="30" applyNumberFormat="0" applyFont="0" applyAlignment="0" applyProtection="0"/>
    <xf numFmtId="9" fontId="61" fillId="0" borderId="0" applyFont="0" applyFill="0" applyBorder="0" applyAlignment="0" applyProtection="0"/>
    <xf numFmtId="9" fontId="1" fillId="0" borderId="0" applyFont="0" applyFill="0" applyBorder="0" applyAlignment="0" applyProtection="0"/>
    <xf numFmtId="0" fontId="62" fillId="0" borderId="31" applyNumberFormat="0" applyFill="0" applyAlignment="0" applyProtection="0"/>
    <xf numFmtId="0" fontId="63" fillId="0" borderId="0" applyNumberFormat="0" applyFont="0" applyBorder="0" applyAlignment="0">
      <alignment horizontal="center"/>
    </xf>
    <xf numFmtId="0" fontId="25" fillId="0" borderId="0"/>
    <xf numFmtId="180" fontId="64" fillId="0" borderId="0">
      <alignment vertical="top"/>
    </xf>
    <xf numFmtId="0" fontId="21" fillId="0" borderId="0" applyNumberFormat="0" applyFill="0" applyBorder="0" applyAlignment="0" applyProtection="0"/>
    <xf numFmtId="165" fontId="20" fillId="0" borderId="0" applyFont="0" applyFill="0" applyBorder="0" applyAlignment="0" applyProtection="0"/>
    <xf numFmtId="166"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5" fillId="37" borderId="0" applyNumberFormat="0" applyBorder="0" applyAlignment="0" applyProtection="0"/>
    <xf numFmtId="168" fontId="20" fillId="0" borderId="0" applyFont="0" applyFill="0" applyBorder="0" applyAlignment="0" applyProtection="0"/>
    <xf numFmtId="0" fontId="23" fillId="0" borderId="0"/>
    <xf numFmtId="0" fontId="20" fillId="0" borderId="0"/>
    <xf numFmtId="0" fontId="24" fillId="0" borderId="0"/>
    <xf numFmtId="0" fontId="25" fillId="0" borderId="0"/>
    <xf numFmtId="0" fontId="25"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0" fontId="23" fillId="0" borderId="0"/>
    <xf numFmtId="182" fontId="23" fillId="0" borderId="0"/>
    <xf numFmtId="0" fontId="25" fillId="0" borderId="0"/>
    <xf numFmtId="182" fontId="25"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182" fontId="23" fillId="0" borderId="0"/>
    <xf numFmtId="0" fontId="23" fillId="0" borderId="0"/>
    <xf numFmtId="182" fontId="23" fillId="0" borderId="0"/>
    <xf numFmtId="0" fontId="31" fillId="0" borderId="0"/>
    <xf numFmtId="0" fontId="23" fillId="0" borderId="0"/>
    <xf numFmtId="182" fontId="23"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0" fillId="0" borderId="0"/>
    <xf numFmtId="0" fontId="20" fillId="0" borderId="0"/>
    <xf numFmtId="182" fontId="20" fillId="0" borderId="0"/>
    <xf numFmtId="182" fontId="20" fillId="0" borderId="0"/>
    <xf numFmtId="0" fontId="69" fillId="0" borderId="32">
      <protection locked="0"/>
    </xf>
    <xf numFmtId="182" fontId="69" fillId="0" borderId="32">
      <protection locked="0"/>
    </xf>
    <xf numFmtId="183" fontId="69" fillId="0" borderId="0">
      <protection locked="0"/>
    </xf>
    <xf numFmtId="183" fontId="69" fillId="0" borderId="0">
      <protection locked="0"/>
    </xf>
    <xf numFmtId="183" fontId="69" fillId="0" borderId="0">
      <protection locked="0"/>
    </xf>
    <xf numFmtId="0" fontId="70" fillId="0" borderId="0">
      <protection locked="0"/>
    </xf>
    <xf numFmtId="182" fontId="70" fillId="0" borderId="0">
      <protection locked="0"/>
    </xf>
    <xf numFmtId="0" fontId="70" fillId="0" borderId="0">
      <protection locked="0"/>
    </xf>
    <xf numFmtId="182" fontId="70" fillId="0" borderId="0">
      <protection locked="0"/>
    </xf>
    <xf numFmtId="0" fontId="33" fillId="61" borderId="0"/>
    <xf numFmtId="182" fontId="33" fillId="61" borderId="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184" fontId="17" fillId="3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6" fontId="31" fillId="0" borderId="0" applyFont="0" applyFill="0" applyBorder="0" applyAlignment="0" applyProtection="0"/>
    <xf numFmtId="182" fontId="71" fillId="0" borderId="0" applyFon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33" fillId="0" borderId="33"/>
    <xf numFmtId="182" fontId="33"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0" fillId="0" borderId="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3" fontId="26" fillId="0" borderId="0" applyFont="0" applyFill="0" applyBorder="0" applyAlignment="0"/>
    <xf numFmtId="4" fontId="72" fillId="58" borderId="34" applyNumberFormat="0" applyProtection="0">
      <alignment vertical="center"/>
    </xf>
    <xf numFmtId="4" fontId="73" fillId="50" borderId="34" applyNumberFormat="0" applyProtection="0">
      <alignment vertical="center"/>
    </xf>
    <xf numFmtId="4" fontId="72" fillId="50" borderId="34" applyNumberFormat="0" applyProtection="0">
      <alignment horizontal="left" vertical="center" indent="1"/>
    </xf>
    <xf numFmtId="0" fontId="72" fillId="50" borderId="34" applyNumberFormat="0" applyProtection="0">
      <alignment horizontal="left" vertical="top" indent="1"/>
    </xf>
    <xf numFmtId="182" fontId="72" fillId="50" borderId="34" applyNumberFormat="0" applyProtection="0">
      <alignment horizontal="left" vertical="top" indent="1"/>
    </xf>
    <xf numFmtId="4" fontId="72" fillId="62" borderId="0" applyNumberFormat="0" applyProtection="0">
      <alignment horizontal="left" vertical="center" indent="1"/>
    </xf>
    <xf numFmtId="4" fontId="74" fillId="36" borderId="34" applyNumberFormat="0" applyProtection="0">
      <alignment horizontal="right" vertical="center"/>
    </xf>
    <xf numFmtId="4" fontId="74" fillId="42" borderId="34" applyNumberFormat="0" applyProtection="0">
      <alignment horizontal="right" vertical="center"/>
    </xf>
    <xf numFmtId="4" fontId="74" fillId="53" borderId="34" applyNumberFormat="0" applyProtection="0">
      <alignment horizontal="right" vertical="center"/>
    </xf>
    <xf numFmtId="4" fontId="74" fillId="44" borderId="34" applyNumberFormat="0" applyProtection="0">
      <alignment horizontal="right" vertical="center"/>
    </xf>
    <xf numFmtId="4" fontId="74" fillId="48" borderId="34" applyNumberFormat="0" applyProtection="0">
      <alignment horizontal="right" vertical="center"/>
    </xf>
    <xf numFmtId="4" fontId="74" fillId="55" borderId="34" applyNumberFormat="0" applyProtection="0">
      <alignment horizontal="right" vertical="center"/>
    </xf>
    <xf numFmtId="4" fontId="74" fillId="54" borderId="34" applyNumberFormat="0" applyProtection="0">
      <alignment horizontal="right" vertical="center"/>
    </xf>
    <xf numFmtId="4" fontId="74" fillId="63" borderId="34" applyNumberFormat="0" applyProtection="0">
      <alignment horizontal="right" vertical="center"/>
    </xf>
    <xf numFmtId="4" fontId="74" fillId="43" borderId="34" applyNumberFormat="0" applyProtection="0">
      <alignment horizontal="right" vertical="center"/>
    </xf>
    <xf numFmtId="4" fontId="72" fillId="64" borderId="35" applyNumberFormat="0" applyProtection="0">
      <alignment horizontal="left" vertical="center" indent="1"/>
    </xf>
    <xf numFmtId="4" fontId="74" fillId="65" borderId="0" applyNumberFormat="0" applyProtection="0">
      <alignment horizontal="left" vertical="center" indent="1"/>
    </xf>
    <xf numFmtId="4" fontId="75" fillId="66" borderId="0" applyNumberFormat="0" applyProtection="0">
      <alignment horizontal="left" vertical="center" indent="1"/>
    </xf>
    <xf numFmtId="4" fontId="74" fillId="67" borderId="34" applyNumberFormat="0" applyProtection="0">
      <alignment horizontal="right" vertical="center"/>
    </xf>
    <xf numFmtId="4" fontId="76" fillId="65" borderId="0" applyNumberFormat="0" applyProtection="0">
      <alignment horizontal="left" vertical="center" indent="1"/>
    </xf>
    <xf numFmtId="4" fontId="76" fillId="65" borderId="0" applyNumberFormat="0" applyProtection="0">
      <alignment horizontal="left" vertical="center" indent="1"/>
    </xf>
    <xf numFmtId="4" fontId="76" fillId="62" borderId="0" applyNumberFormat="0" applyProtection="0">
      <alignment horizontal="left" vertical="center" indent="1"/>
    </xf>
    <xf numFmtId="4" fontId="76" fillId="62" borderId="0" applyNumberFormat="0" applyProtection="0">
      <alignment horizontal="left" vertical="center" indent="1"/>
    </xf>
    <xf numFmtId="0" fontId="31" fillId="66" borderId="34" applyNumberFormat="0" applyProtection="0">
      <alignment horizontal="left" vertical="center" indent="1"/>
    </xf>
    <xf numFmtId="182" fontId="31" fillId="66" borderId="34" applyNumberFormat="0" applyProtection="0">
      <alignment horizontal="left" vertical="center" indent="1"/>
    </xf>
    <xf numFmtId="0" fontId="31" fillId="66" borderId="34" applyNumberFormat="0" applyProtection="0">
      <alignment horizontal="left" vertical="top" indent="1"/>
    </xf>
    <xf numFmtId="182" fontId="31" fillId="66" borderId="34" applyNumberFormat="0" applyProtection="0">
      <alignment horizontal="left" vertical="top" indent="1"/>
    </xf>
    <xf numFmtId="0" fontId="31" fillId="62" borderId="34" applyNumberFormat="0" applyProtection="0">
      <alignment horizontal="left" vertical="center" indent="1"/>
    </xf>
    <xf numFmtId="182" fontId="31" fillId="62" borderId="34" applyNumberFormat="0" applyProtection="0">
      <alignment horizontal="left" vertical="center" indent="1"/>
    </xf>
    <xf numFmtId="0" fontId="31" fillId="62" borderId="34" applyNumberFormat="0" applyProtection="0">
      <alignment horizontal="left" vertical="top" indent="1"/>
    </xf>
    <xf numFmtId="182" fontId="31" fillId="62" borderId="34" applyNumberFormat="0" applyProtection="0">
      <alignment horizontal="left" vertical="top" indent="1"/>
    </xf>
    <xf numFmtId="0" fontId="31" fillId="68" borderId="34" applyNumberFormat="0" applyProtection="0">
      <alignment horizontal="left" vertical="center" indent="1"/>
    </xf>
    <xf numFmtId="182" fontId="31" fillId="68" borderId="34" applyNumberFormat="0" applyProtection="0">
      <alignment horizontal="left" vertical="center" indent="1"/>
    </xf>
    <xf numFmtId="0" fontId="31" fillId="68" borderId="34" applyNumberFormat="0" applyProtection="0">
      <alignment horizontal="left" vertical="top" indent="1"/>
    </xf>
    <xf numFmtId="182" fontId="31" fillId="68" borderId="34" applyNumberFormat="0" applyProtection="0">
      <alignment horizontal="left" vertical="top" indent="1"/>
    </xf>
    <xf numFmtId="0" fontId="31" fillId="69" borderId="34" applyNumberFormat="0" applyProtection="0">
      <alignment horizontal="left" vertical="center" indent="1"/>
    </xf>
    <xf numFmtId="182" fontId="31" fillId="69" borderId="34" applyNumberFormat="0" applyProtection="0">
      <alignment horizontal="left" vertical="center" indent="1"/>
    </xf>
    <xf numFmtId="0" fontId="31" fillId="69" borderId="34" applyNumberFormat="0" applyProtection="0">
      <alignment horizontal="left" vertical="top" indent="1"/>
    </xf>
    <xf numFmtId="182" fontId="31" fillId="69" borderId="34" applyNumberFormat="0" applyProtection="0">
      <alignment horizontal="left" vertical="top" indent="1"/>
    </xf>
    <xf numFmtId="0" fontId="27" fillId="0" borderId="0"/>
    <xf numFmtId="182" fontId="27" fillId="0" borderId="0"/>
    <xf numFmtId="4" fontId="74" fillId="51" borderId="34" applyNumberFormat="0" applyProtection="0">
      <alignment vertical="center"/>
    </xf>
    <xf numFmtId="4" fontId="77" fillId="51" borderId="34" applyNumberFormat="0" applyProtection="0">
      <alignment vertical="center"/>
    </xf>
    <xf numFmtId="4" fontId="74" fillId="51" borderId="34" applyNumberFormat="0" applyProtection="0">
      <alignment horizontal="left" vertical="center" indent="1"/>
    </xf>
    <xf numFmtId="0" fontId="74" fillId="51" borderId="34" applyNumberFormat="0" applyProtection="0">
      <alignment horizontal="left" vertical="top" indent="1"/>
    </xf>
    <xf numFmtId="182" fontId="74" fillId="51" borderId="34" applyNumberFormat="0" applyProtection="0">
      <alignment horizontal="left" vertical="top" indent="1"/>
    </xf>
    <xf numFmtId="4" fontId="74" fillId="65" borderId="34" applyNumberFormat="0" applyProtection="0">
      <alignment horizontal="right" vertical="center"/>
    </xf>
    <xf numFmtId="4" fontId="77" fillId="65" borderId="34" applyNumberFormat="0" applyProtection="0">
      <alignment horizontal="right" vertical="center"/>
    </xf>
    <xf numFmtId="4" fontId="36" fillId="47" borderId="36" applyNumberFormat="0" applyProtection="0">
      <alignment horizontal="left" vertical="center" indent="1"/>
    </xf>
    <xf numFmtId="0" fontId="74" fillId="62" borderId="34" applyNumberFormat="0" applyProtection="0">
      <alignment horizontal="left" vertical="top" indent="1"/>
    </xf>
    <xf numFmtId="182" fontId="74" fillId="62" borderId="34" applyNumberFormat="0" applyProtection="0">
      <alignment horizontal="left" vertical="top" indent="1"/>
    </xf>
    <xf numFmtId="4" fontId="78" fillId="70" borderId="0" applyNumberFormat="0" applyProtection="0">
      <alignment horizontal="left" vertical="center" indent="1"/>
    </xf>
    <xf numFmtId="4" fontId="79" fillId="65" borderId="34" applyNumberFormat="0" applyProtection="0">
      <alignment horizontal="right" vertical="center"/>
    </xf>
    <xf numFmtId="0" fontId="80" fillId="71" borderId="0"/>
    <xf numFmtId="182" fontId="80" fillId="71" borderId="0"/>
    <xf numFmtId="49" fontId="81" fillId="71" borderId="0"/>
    <xf numFmtId="49" fontId="82" fillId="71" borderId="37"/>
    <xf numFmtId="49" fontId="82" fillId="71" borderId="0"/>
    <xf numFmtId="0" fontId="80" fillId="72" borderId="37">
      <protection locked="0"/>
    </xf>
    <xf numFmtId="182" fontId="80" fillId="72" borderId="37">
      <protection locked="0"/>
    </xf>
    <xf numFmtId="0" fontId="80" fillId="71" borderId="0"/>
    <xf numFmtId="182" fontId="80" fillId="71" borderId="0"/>
    <xf numFmtId="0" fontId="82" fillId="73" borderId="0"/>
    <xf numFmtId="182" fontId="82" fillId="73" borderId="0"/>
    <xf numFmtId="0" fontId="82" fillId="74" borderId="0"/>
    <xf numFmtId="182" fontId="82" fillId="74" borderId="0"/>
    <xf numFmtId="0" fontId="82" fillId="75" borderId="0"/>
    <xf numFmtId="182" fontId="82" fillId="75" borderId="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184" fontId="17" fillId="29" borderId="0" applyNumberFormat="0" applyBorder="0" applyAlignment="0" applyProtection="0"/>
    <xf numFmtId="173" fontId="20"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184" fontId="11" fillId="6" borderId="4" applyNumberFormat="0" applyAlignment="0" applyProtection="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19" fillId="0" borderId="0" applyNumberFormat="0" applyFill="0" applyBorder="0" applyAlignment="0" applyProtection="0">
      <alignment vertical="top"/>
      <protection locked="0"/>
    </xf>
    <xf numFmtId="182" fontId="19"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82" fontId="83" fillId="0" borderId="0" applyNumberFormat="0" applyFill="0" applyBorder="0" applyAlignment="0" applyProtection="0">
      <alignment vertical="top"/>
      <protection locked="0"/>
    </xf>
    <xf numFmtId="14" fontId="26" fillId="0" borderId="0">
      <alignment horizontal="right"/>
    </xf>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184" fontId="5" fillId="0" borderId="0" applyNumberFormat="0" applyFill="0" applyBorder="0" applyAlignment="0" applyProtection="0"/>
    <xf numFmtId="182" fontId="49" fillId="0" borderId="0" applyBorder="0">
      <alignment horizontal="center" vertical="center" wrapText="1"/>
    </xf>
    <xf numFmtId="182" fontId="53" fillId="0" borderId="27" applyBorder="0">
      <alignment horizontal="center" vertical="center" wrapText="1"/>
    </xf>
    <xf numFmtId="49" fontId="84"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184" fontId="16" fillId="0" borderId="9" applyNumberFormat="0" applyFill="0" applyAlignment="0" applyProtection="0"/>
    <xf numFmtId="3" fontId="54"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4" fontId="13" fillId="7" borderId="7" applyNumberFormat="0" applyAlignment="0" applyProtection="0"/>
    <xf numFmtId="0" fontId="30" fillId="60" borderId="0" applyFill="0">
      <alignment wrapText="1"/>
    </xf>
    <xf numFmtId="182" fontId="30" fillId="60" borderId="0" applyFill="0">
      <alignment wrapText="1"/>
    </xf>
    <xf numFmtId="0" fontId="66" fillId="0" borderId="0">
      <alignment horizontal="center" vertical="top" wrapText="1"/>
    </xf>
    <xf numFmtId="182" fontId="66" fillId="0" borderId="0">
      <alignment horizontal="center" vertical="top" wrapText="1"/>
    </xf>
    <xf numFmtId="0" fontId="67" fillId="0" borderId="0">
      <alignment horizontal="center" vertical="center" wrapText="1"/>
    </xf>
    <xf numFmtId="182" fontId="67"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184" fontId="8" fillId="4" borderId="0" applyNumberFormat="0" applyBorder="0" applyAlignment="0" applyProtection="0"/>
    <xf numFmtId="0" fontId="20" fillId="0" borderId="0"/>
    <xf numFmtId="184" fontId="20" fillId="0" borderId="0"/>
    <xf numFmtId="181" fontId="20" fillId="0" borderId="0"/>
    <xf numFmtId="0" fontId="20" fillId="0" borderId="0"/>
    <xf numFmtId="0" fontId="31" fillId="0" borderId="0"/>
    <xf numFmtId="187" fontId="20" fillId="0" borderId="0"/>
    <xf numFmtId="184" fontId="20" fillId="0" borderId="0"/>
    <xf numFmtId="0" fontId="31" fillId="0" borderId="0"/>
    <xf numFmtId="0" fontId="27" fillId="0" borderId="0"/>
    <xf numFmtId="182" fontId="27" fillId="0" borderId="0"/>
    <xf numFmtId="0" fontId="20"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5" fillId="0" borderId="0"/>
    <xf numFmtId="0" fontId="1" fillId="0" borderId="0"/>
    <xf numFmtId="182" fontId="1" fillId="0" borderId="0"/>
    <xf numFmtId="0" fontId="20" fillId="0" borderId="0"/>
    <xf numFmtId="0" fontId="85"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1" fillId="0" borderId="0"/>
    <xf numFmtId="184" fontId="20" fillId="0" borderId="0"/>
    <xf numFmtId="0" fontId="20" fillId="0" borderId="0"/>
    <xf numFmtId="0" fontId="6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0" fillId="0" borderId="0"/>
    <xf numFmtId="184" fontId="20"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0" fontId="86" fillId="0" borderId="0"/>
    <xf numFmtId="0"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0" fontId="86" fillId="0" borderId="0"/>
    <xf numFmtId="182" fontId="86" fillId="0" borderId="0"/>
    <xf numFmtId="182" fontId="20"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7" fillId="0" borderId="0"/>
    <xf numFmtId="182" fontId="8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8" fillId="0" borderId="0"/>
    <xf numFmtId="0" fontId="31" fillId="0" borderId="0"/>
    <xf numFmtId="182" fontId="31" fillId="0" borderId="0"/>
    <xf numFmtId="0" fontId="20" fillId="0" borderId="0"/>
    <xf numFmtId="182" fontId="20" fillId="0" borderId="0"/>
    <xf numFmtId="0" fontId="20" fillId="0" borderId="0"/>
    <xf numFmtId="0" fontId="88" fillId="0" borderId="0"/>
    <xf numFmtId="0" fontId="26" fillId="0" borderId="0"/>
    <xf numFmtId="0" fontId="31" fillId="0" borderId="0"/>
    <xf numFmtId="0" fontId="20" fillId="0" borderId="0"/>
    <xf numFmtId="0" fontId="68" fillId="0" borderId="0"/>
    <xf numFmtId="182" fontId="68" fillId="0" borderId="0"/>
    <xf numFmtId="0" fontId="68" fillId="0" borderId="0"/>
    <xf numFmtId="182" fontId="68" fillId="0" borderId="0"/>
    <xf numFmtId="0" fontId="68" fillId="0" borderId="0"/>
    <xf numFmtId="182" fontId="68" fillId="0" borderId="0"/>
    <xf numFmtId="0" fontId="68" fillId="0" borderId="0"/>
    <xf numFmtId="182" fontId="68"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31" fillId="0" borderId="0"/>
    <xf numFmtId="0" fontId="20" fillId="0" borderId="0"/>
    <xf numFmtId="182" fontId="20"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9" fillId="0" borderId="0"/>
    <xf numFmtId="0" fontId="20" fillId="0" borderId="0"/>
    <xf numFmtId="0" fontId="89"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86" fillId="0" borderId="0"/>
    <xf numFmtId="182" fontId="86"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1" fillId="0" borderId="0"/>
    <xf numFmtId="182" fontId="1" fillId="0" borderId="0"/>
    <xf numFmtId="0" fontId="89" fillId="0" borderId="0"/>
    <xf numFmtId="0" fontId="20" fillId="0" borderId="0"/>
    <xf numFmtId="184" fontId="2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0" fontId="1" fillId="0" borderId="0"/>
    <xf numFmtId="0" fontId="1" fillId="0" borderId="0"/>
    <xf numFmtId="0" fontId="1"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86" fillId="0" borderId="0"/>
    <xf numFmtId="182" fontId="86"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0" fillId="0" borderId="0"/>
    <xf numFmtId="0" fontId="1" fillId="0" borderId="0"/>
    <xf numFmtId="0" fontId="1" fillId="0" borderId="0"/>
    <xf numFmtId="0" fontId="1" fillId="0" borderId="0"/>
    <xf numFmtId="0"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1" fillId="0" borderId="0"/>
    <xf numFmtId="0" fontId="61" fillId="0" borderId="0"/>
    <xf numFmtId="0" fontId="31" fillId="0" borderId="0"/>
    <xf numFmtId="0" fontId="31" fillId="0" borderId="0"/>
    <xf numFmtId="0" fontId="31"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86"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1"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27"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86" fillId="0" borderId="0"/>
    <xf numFmtId="182" fontId="86" fillId="0" borderId="0"/>
    <xf numFmtId="0" fontId="86" fillId="0" borderId="0"/>
    <xf numFmtId="182" fontId="86" fillId="0" borderId="0"/>
    <xf numFmtId="0" fontId="31" fillId="0" borderId="0"/>
    <xf numFmtId="182" fontId="31" fillId="0" borderId="0"/>
    <xf numFmtId="184" fontId="27" fillId="0" borderId="0"/>
    <xf numFmtId="182" fontId="27" fillId="0" borderId="0"/>
    <xf numFmtId="0" fontId="26" fillId="0" borderId="0"/>
    <xf numFmtId="0" fontId="26" fillId="0" borderId="0"/>
    <xf numFmtId="0" fontId="26" fillId="0" borderId="0"/>
    <xf numFmtId="0" fontId="26"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91"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7" fillId="0" borderId="0"/>
    <xf numFmtId="182" fontId="27"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0" fontId="1" fillId="0" borderId="0"/>
    <xf numFmtId="182" fontId="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0"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0" fillId="0" borderId="0"/>
    <xf numFmtId="182" fontId="20"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82" fontId="27"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86" fillId="0" borderId="0"/>
    <xf numFmtId="0" fontId="31" fillId="0" borderId="0"/>
    <xf numFmtId="0" fontId="1" fillId="0" borderId="0"/>
    <xf numFmtId="0" fontId="1" fillId="0" borderId="0"/>
    <xf numFmtId="182" fontId="1" fillId="0" borderId="0"/>
    <xf numFmtId="182" fontId="1" fillId="0" borderId="0"/>
    <xf numFmtId="0" fontId="3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0" fillId="0" borderId="0"/>
    <xf numFmtId="0"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27" fillId="0" borderId="0"/>
    <xf numFmtId="0" fontId="31"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184" fontId="20" fillId="0" borderId="0"/>
    <xf numFmtId="0" fontId="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0" fontId="27" fillId="0" borderId="0"/>
    <xf numFmtId="182" fontId="27"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184" fontId="7" fillId="3" borderId="0" applyNumberFormat="0" applyBorder="0" applyAlignment="0" applyProtection="0"/>
    <xf numFmtId="169" fontId="92" fillId="50"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184" fontId="15" fillId="0" borderId="0" applyNumberFormat="0" applyFill="0" applyBorder="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31" fillId="0" borderId="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184" fontId="12" fillId="0" borderId="6" applyNumberFormat="0" applyFill="0" applyAlignment="0" applyProtection="0"/>
    <xf numFmtId="0" fontId="25" fillId="0" borderId="0"/>
    <xf numFmtId="38" fontId="64" fillId="0" borderId="0">
      <alignment vertical="top"/>
    </xf>
    <xf numFmtId="0"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0" fontId="31"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3" fillId="0" borderId="0"/>
    <xf numFmtId="182" fontId="23" fillId="0" borderId="0"/>
    <xf numFmtId="182" fontId="23" fillId="0" borderId="0"/>
    <xf numFmtId="0" fontId="31"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184" fontId="14" fillId="0" borderId="0" applyNumberFormat="0" applyFill="0" applyBorder="0" applyAlignment="0" applyProtection="0"/>
    <xf numFmtId="49" fontId="30" fillId="0" borderId="0">
      <alignment horizontal="center"/>
    </xf>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68" fontId="86" fillId="0" borderId="0" applyFont="0" applyFill="0" applyBorder="0" applyAlignment="0" applyProtection="0"/>
    <xf numFmtId="185" fontId="20"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93"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90"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31" fillId="0" borderId="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 fontId="55" fillId="60" borderId="0" applyBorder="0">
      <alignment horizontal="right"/>
    </xf>
    <xf numFmtId="4" fontId="55" fillId="60" borderId="17" applyBorder="0">
      <alignment horizontal="right"/>
    </xf>
    <xf numFmtId="4" fontId="55" fillId="34"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184" fontId="6" fillId="2" borderId="0" applyNumberFormat="0" applyBorder="0" applyAlignment="0" applyProtection="0"/>
    <xf numFmtId="183" fontId="69" fillId="0" borderId="0">
      <protection locked="0"/>
    </xf>
    <xf numFmtId="0" fontId="26" fillId="0" borderId="10" applyBorder="0">
      <alignment horizontal="center" vertical="center" wrapText="1"/>
    </xf>
    <xf numFmtId="182" fontId="26" fillId="0" borderId="10" applyBorder="0">
      <alignment horizontal="center" vertical="center" wrapText="1"/>
    </xf>
    <xf numFmtId="0" fontId="39" fillId="0" borderId="0"/>
    <xf numFmtId="0" fontId="27" fillId="76" borderId="0" applyNumberFormat="0" applyBorder="0" applyAlignment="0" applyProtection="0"/>
    <xf numFmtId="0" fontId="27" fillId="77" borderId="0" applyNumberFormat="0" applyBorder="0" applyAlignment="0" applyProtection="0"/>
    <xf numFmtId="0" fontId="27" fillId="78" borderId="0" applyNumberFormat="0" applyBorder="0" applyAlignment="0" applyProtection="0"/>
    <xf numFmtId="0" fontId="27" fillId="79" borderId="0" applyNumberFormat="0" applyBorder="0" applyAlignment="0" applyProtection="0"/>
    <xf numFmtId="0" fontId="27" fillId="80" borderId="0" applyNumberFormat="0" applyBorder="0" applyAlignment="0" applyProtection="0"/>
    <xf numFmtId="0" fontId="27" fillId="81" borderId="0" applyNumberFormat="0" applyBorder="0" applyAlignment="0" applyProtection="0"/>
    <xf numFmtId="0" fontId="27" fillId="82" borderId="0" applyNumberFormat="0" applyBorder="0" applyAlignment="0" applyProtection="0"/>
    <xf numFmtId="0" fontId="27" fillId="83" borderId="0" applyNumberFormat="0" applyBorder="0" applyAlignment="0" applyProtection="0"/>
    <xf numFmtId="0" fontId="27" fillId="84" borderId="0" applyNumberFormat="0" applyBorder="0" applyAlignment="0" applyProtection="0"/>
    <xf numFmtId="0" fontId="27" fillId="79" borderId="0" applyNumberFormat="0" applyBorder="0" applyAlignment="0" applyProtection="0"/>
    <xf numFmtId="0" fontId="27" fillId="82" borderId="0" applyNumberFormat="0" applyBorder="0" applyAlignment="0" applyProtection="0"/>
    <xf numFmtId="0" fontId="27" fillId="85" borderId="0" applyNumberFormat="0" applyBorder="0" applyAlignment="0" applyProtection="0"/>
    <xf numFmtId="0" fontId="28" fillId="86" borderId="0" applyNumberFormat="0" applyBorder="0" applyAlignment="0" applyProtection="0"/>
    <xf numFmtId="0" fontId="28" fillId="83" borderId="0" applyNumberFormat="0" applyBorder="0" applyAlignment="0" applyProtection="0"/>
    <xf numFmtId="0" fontId="28" fillId="84"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89" borderId="0" applyNumberFormat="0" applyBorder="0" applyAlignment="0" applyProtection="0"/>
    <xf numFmtId="0" fontId="28" fillId="90" borderId="0" applyNumberFormat="0" applyBorder="0" applyAlignment="0" applyProtection="0"/>
    <xf numFmtId="0" fontId="28" fillId="91" borderId="0" applyNumberFormat="0" applyBorder="0" applyAlignment="0" applyProtection="0"/>
    <xf numFmtId="0" fontId="28" fillId="92"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93" borderId="0" applyNumberFormat="0" applyBorder="0" applyAlignment="0" applyProtection="0"/>
    <xf numFmtId="0" fontId="46" fillId="81" borderId="22" applyNumberFormat="0" applyAlignment="0" applyProtection="0"/>
    <xf numFmtId="0" fontId="47" fillId="94" borderId="23" applyNumberFormat="0" applyAlignment="0" applyProtection="0"/>
    <xf numFmtId="0" fontId="48" fillId="94" borderId="22" applyNumberFormat="0" applyAlignment="0" applyProtection="0"/>
    <xf numFmtId="0" fontId="20" fillId="0" borderId="0"/>
    <xf numFmtId="0" fontId="56" fillId="95" borderId="29" applyNumberFormat="0" applyAlignment="0" applyProtection="0"/>
    <xf numFmtId="0" fontId="20" fillId="0" borderId="0">
      <alignment vertical="top"/>
    </xf>
    <xf numFmtId="0" fontId="58" fillId="96" borderId="0" applyNumberFormat="0" applyBorder="0" applyAlignment="0" applyProtection="0"/>
    <xf numFmtId="0" fontId="31" fillId="0" borderId="0"/>
    <xf numFmtId="0" fontId="27" fillId="0" borderId="0"/>
    <xf numFmtId="0" fontId="27" fillId="0" borderId="0"/>
    <xf numFmtId="0" fontId="59" fillId="77" borderId="0" applyNumberFormat="0" applyBorder="0" applyAlignment="0" applyProtection="0"/>
    <xf numFmtId="0" fontId="39" fillId="97" borderId="30" applyNumberFormat="0" applyAlignment="0" applyProtection="0"/>
    <xf numFmtId="9" fontId="31" fillId="0" borderId="0" applyFill="0" applyBorder="0" applyAlignment="0" applyProtection="0"/>
    <xf numFmtId="191" fontId="39" fillId="0" borderId="0" applyFill="0" applyBorder="0" applyAlignment="0" applyProtection="0"/>
    <xf numFmtId="191" fontId="39" fillId="0" borderId="0" applyFill="0" applyBorder="0" applyAlignment="0" applyProtection="0"/>
    <xf numFmtId="189" fontId="39" fillId="0" borderId="0" applyFill="0" applyBorder="0" applyAlignment="0" applyProtection="0"/>
    <xf numFmtId="189" fontId="39" fillId="0" borderId="0" applyFill="0" applyBorder="0" applyAlignment="0" applyProtection="0"/>
    <xf numFmtId="0" fontId="65" fillId="78" borderId="0" applyNumberFormat="0" applyBorder="0" applyAlignment="0" applyProtection="0"/>
    <xf numFmtId="192" fontId="45" fillId="0" borderId="0"/>
    <xf numFmtId="0" fontId="31" fillId="0" borderId="0"/>
    <xf numFmtId="192" fontId="45" fillId="0" borderId="0"/>
    <xf numFmtId="185" fontId="31" fillId="0" borderId="0" applyFont="0" applyFill="0" applyBorder="0" applyAlignment="0" applyProtection="0"/>
    <xf numFmtId="0" fontId="26" fillId="0" borderId="0"/>
    <xf numFmtId="0" fontId="25" fillId="0" borderId="0"/>
    <xf numFmtId="0" fontId="26" fillId="0" borderId="0"/>
    <xf numFmtId="0" fontId="76" fillId="0" borderId="0">
      <alignment vertical="top"/>
    </xf>
    <xf numFmtId="0" fontId="25" fillId="0" borderId="0"/>
    <xf numFmtId="0" fontId="94" fillId="98" borderId="22" applyNumberFormat="0">
      <alignment readingOrder="1"/>
      <protection locked="0"/>
    </xf>
    <xf numFmtId="0" fontId="26" fillId="0" borderId="0"/>
    <xf numFmtId="0" fontId="26" fillId="0" borderId="0"/>
    <xf numFmtId="0" fontId="25" fillId="0" borderId="0"/>
    <xf numFmtId="0" fontId="23" fillId="0" borderId="0"/>
    <xf numFmtId="0" fontId="26" fillId="0" borderId="0"/>
    <xf numFmtId="0" fontId="25" fillId="0" borderId="0"/>
    <xf numFmtId="0" fontId="25" fillId="0" borderId="0"/>
    <xf numFmtId="0" fontId="31" fillId="0" borderId="0"/>
    <xf numFmtId="0" fontId="25" fillId="0" borderId="0"/>
    <xf numFmtId="0" fontId="23" fillId="0" borderId="0"/>
    <xf numFmtId="0" fontId="31" fillId="0" borderId="0"/>
    <xf numFmtId="0" fontId="31" fillId="0" borderId="0"/>
    <xf numFmtId="0" fontId="31" fillId="0" borderId="0"/>
    <xf numFmtId="0" fontId="31"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8" fillId="52" borderId="0" applyNumberFormat="0" applyBorder="0" applyAlignment="0" applyProtection="0"/>
    <xf numFmtId="0" fontId="95" fillId="99"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1"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6" fillId="103"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5" borderId="0" applyNumberFormat="0" applyBorder="0" applyAlignment="0" applyProtection="0"/>
    <xf numFmtId="0" fontId="28" fillId="53" borderId="0" applyNumberFormat="0" applyBorder="0" applyAlignment="0" applyProtection="0"/>
    <xf numFmtId="0" fontId="95" fillId="106"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8"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6" fillId="110"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11" borderId="0" applyNumberFormat="0" applyBorder="0" applyAlignment="0" applyProtection="0"/>
    <xf numFmtId="0" fontId="28" fillId="54" borderId="0" applyNumberFormat="0" applyBorder="0" applyAlignment="0" applyProtection="0"/>
    <xf numFmtId="0" fontId="95" fillId="112"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09"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6" fillId="102"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6" borderId="0" applyNumberFormat="0" applyBorder="0" applyAlignment="0" applyProtection="0"/>
    <xf numFmtId="0" fontId="28" fillId="46" borderId="0" applyNumberFormat="0" applyBorder="0" applyAlignment="0" applyProtection="0"/>
    <xf numFmtId="0" fontId="95" fillId="109"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2"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6" fillId="102"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17" borderId="0" applyNumberFormat="0" applyBorder="0" applyAlignment="0" applyProtection="0"/>
    <xf numFmtId="0" fontId="28" fillId="47" borderId="0" applyNumberFormat="0" applyBorder="0" applyAlignment="0" applyProtection="0"/>
    <xf numFmtId="0" fontId="95" fillId="99"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01" borderId="0" applyNumberFormat="0" applyBorder="0" applyAlignment="0" applyProtection="0"/>
    <xf numFmtId="0" fontId="96" fillId="101"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28" fillId="55" borderId="0" applyNumberFormat="0" applyBorder="0" applyAlignment="0" applyProtection="0"/>
    <xf numFmtId="0" fontId="95" fillId="118" borderId="0" applyNumberFormat="0" applyBorder="0" applyAlignment="0" applyProtection="0"/>
    <xf numFmtId="0" fontId="95" fillId="108"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6" fillId="119"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1" borderId="0" applyNumberFormat="0" applyBorder="0" applyAlignment="0" applyProtection="0"/>
    <xf numFmtId="0" fontId="20" fillId="0" borderId="0"/>
    <xf numFmtId="49" fontId="97" fillId="37" borderId="10">
      <alignment horizontal="left" vertical="top"/>
      <protection locked="0"/>
    </xf>
    <xf numFmtId="49" fontId="97" fillId="37" borderId="10">
      <alignment horizontal="left" vertical="top"/>
      <protection locked="0"/>
    </xf>
    <xf numFmtId="49" fontId="97" fillId="0" borderId="10">
      <alignment horizontal="left" vertical="top"/>
      <protection locked="0"/>
    </xf>
    <xf numFmtId="49" fontId="97" fillId="0" borderId="10">
      <alignment horizontal="left" vertical="top"/>
      <protection locked="0"/>
    </xf>
    <xf numFmtId="49" fontId="97" fillId="122" borderId="10">
      <alignment horizontal="left" vertical="top"/>
      <protection locked="0"/>
    </xf>
    <xf numFmtId="49" fontId="97" fillId="122" borderId="10">
      <alignment horizontal="left" vertical="top"/>
      <protection locked="0"/>
    </xf>
    <xf numFmtId="0" fontId="97" fillId="0" borderId="0">
      <alignment horizontal="left" vertical="top" wrapText="1"/>
    </xf>
    <xf numFmtId="0" fontId="98" fillId="0" borderId="39">
      <alignment horizontal="left" vertical="top" wrapText="1"/>
    </xf>
    <xf numFmtId="49" fontId="20" fillId="0" borderId="0">
      <alignment horizontal="left" vertical="top" wrapText="1"/>
      <protection locked="0"/>
    </xf>
    <xf numFmtId="0" fontId="99" fillId="0" borderId="0">
      <alignment horizontal="left" vertical="top" wrapText="1"/>
    </xf>
    <xf numFmtId="49" fontId="20" fillId="0" borderId="10">
      <alignment horizontal="center" vertical="top" wrapText="1"/>
      <protection locked="0"/>
    </xf>
    <xf numFmtId="49" fontId="20" fillId="0" borderId="10">
      <alignment horizontal="center" vertical="top" wrapText="1"/>
      <protection locked="0"/>
    </xf>
    <xf numFmtId="49" fontId="97" fillId="0" borderId="0">
      <alignment horizontal="right" vertical="top"/>
      <protection locked="0"/>
    </xf>
    <xf numFmtId="49" fontId="97" fillId="37" borderId="10">
      <alignment horizontal="right" vertical="top"/>
      <protection locked="0"/>
    </xf>
    <xf numFmtId="49" fontId="97" fillId="37" borderId="10">
      <alignment horizontal="right" vertical="top"/>
      <protection locked="0"/>
    </xf>
    <xf numFmtId="0" fontId="97" fillId="37" borderId="10">
      <alignment horizontal="right" vertical="top"/>
      <protection locked="0"/>
    </xf>
    <xf numFmtId="0" fontId="97" fillId="37" borderId="10">
      <alignment horizontal="right" vertical="top"/>
      <protection locked="0"/>
    </xf>
    <xf numFmtId="49" fontId="97" fillId="0" borderId="10">
      <alignment horizontal="right" vertical="top"/>
      <protection locked="0"/>
    </xf>
    <xf numFmtId="49" fontId="97" fillId="0" borderId="10">
      <alignment horizontal="right" vertical="top"/>
      <protection locked="0"/>
    </xf>
    <xf numFmtId="0" fontId="97" fillId="0" borderId="10">
      <alignment horizontal="right" vertical="top"/>
      <protection locked="0"/>
    </xf>
    <xf numFmtId="0" fontId="97" fillId="0" borderId="10">
      <alignment horizontal="right" vertical="top"/>
      <protection locked="0"/>
    </xf>
    <xf numFmtId="49" fontId="97" fillId="122" borderId="10">
      <alignment horizontal="right" vertical="top"/>
      <protection locked="0"/>
    </xf>
    <xf numFmtId="49" fontId="97" fillId="122" borderId="10">
      <alignment horizontal="right" vertical="top"/>
      <protection locked="0"/>
    </xf>
    <xf numFmtId="0" fontId="97" fillId="122" borderId="10">
      <alignment horizontal="right" vertical="top"/>
      <protection locked="0"/>
    </xf>
    <xf numFmtId="0" fontId="97" fillId="122" borderId="10">
      <alignment horizontal="right" vertical="top"/>
      <protection locked="0"/>
    </xf>
    <xf numFmtId="49" fontId="20" fillId="0" borderId="0">
      <alignment horizontal="right" vertical="top" wrapText="1"/>
      <protection locked="0"/>
    </xf>
    <xf numFmtId="0" fontId="99" fillId="0" borderId="0">
      <alignment horizontal="right" vertical="top" wrapText="1"/>
    </xf>
    <xf numFmtId="49" fontId="20" fillId="0" borderId="0">
      <alignment horizontal="center" vertical="top" wrapText="1"/>
      <protection locked="0"/>
    </xf>
    <xf numFmtId="0" fontId="98" fillId="0" borderId="39">
      <alignment horizontal="center" vertical="top" wrapText="1"/>
    </xf>
    <xf numFmtId="49" fontId="97" fillId="0" borderId="10">
      <alignment horizontal="center" vertical="top" wrapText="1"/>
      <protection locked="0"/>
    </xf>
    <xf numFmtId="49" fontId="97" fillId="0" borderId="10">
      <alignment horizontal="center" vertical="top" wrapText="1"/>
      <protection locked="0"/>
    </xf>
    <xf numFmtId="0" fontId="97" fillId="0" borderId="10">
      <alignment horizontal="center" vertical="top" wrapText="1"/>
      <protection locked="0"/>
    </xf>
    <xf numFmtId="0" fontId="97" fillId="0" borderId="10">
      <alignment horizontal="center" vertical="top" wrapText="1"/>
      <protection locked="0"/>
    </xf>
    <xf numFmtId="0" fontId="59" fillId="36" borderId="0" applyNumberFormat="0" applyBorder="0" applyAlignment="0" applyProtection="0"/>
    <xf numFmtId="193" fontId="74" fillId="0" borderId="0" applyFill="0" applyBorder="0" applyAlignment="0"/>
    <xf numFmtId="194" fontId="74" fillId="0" borderId="0" applyFill="0" applyBorder="0" applyAlignment="0"/>
    <xf numFmtId="195" fontId="74" fillId="0" borderId="0" applyFill="0" applyBorder="0" applyAlignment="0"/>
    <xf numFmtId="196" fontId="74" fillId="0" borderId="0" applyFill="0" applyBorder="0" applyAlignment="0"/>
    <xf numFmtId="197" fontId="74" fillId="0" borderId="0" applyFill="0" applyBorder="0" applyAlignment="0"/>
    <xf numFmtId="193" fontId="74" fillId="0" borderId="0" applyFill="0" applyBorder="0" applyAlignment="0"/>
    <xf numFmtId="198" fontId="74" fillId="0" borderId="0" applyFill="0" applyBorder="0" applyAlignment="0"/>
    <xf numFmtId="194" fontId="74" fillId="0" borderId="0" applyFill="0" applyBorder="0" applyAlignment="0"/>
    <xf numFmtId="0" fontId="48" fillId="56" borderId="22" applyNumberFormat="0" applyAlignment="0" applyProtection="0"/>
    <xf numFmtId="0" fontId="56" fillId="57" borderId="29" applyNumberFormat="0" applyAlignment="0" applyProtection="0"/>
    <xf numFmtId="193" fontId="39" fillId="0" borderId="0" applyFont="0" applyFill="0" applyBorder="0" applyAlignment="0" applyProtection="0"/>
    <xf numFmtId="168" fontId="20" fillId="0" borderId="0" applyFont="0" applyFill="0" applyBorder="0" applyAlignment="0" applyProtection="0"/>
    <xf numFmtId="194" fontId="39" fillId="0" borderId="0" applyFont="0" applyFill="0" applyBorder="0" applyAlignment="0" applyProtection="0"/>
    <xf numFmtId="0" fontId="20" fillId="0" borderId="0"/>
    <xf numFmtId="0" fontId="20" fillId="0" borderId="0"/>
    <xf numFmtId="14" fontId="74" fillId="0" borderId="0" applyFill="0" applyBorder="0" applyAlignment="0"/>
    <xf numFmtId="0" fontId="100" fillId="0" borderId="0" applyNumberFormat="0" applyFill="0" applyBorder="0" applyAlignment="0" applyProtection="0"/>
    <xf numFmtId="199" fontId="31" fillId="0" borderId="0" applyFont="0" applyFill="0" applyBorder="0" applyAlignment="0" applyProtection="0"/>
    <xf numFmtId="200" fontId="31" fillId="0" borderId="0" applyFont="0" applyFill="0" applyBorder="0" applyAlignment="0" applyProtection="0"/>
    <xf numFmtId="0" fontId="101" fillId="123"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5"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7" borderId="0" applyNumberFormat="0" applyBorder="0" applyAlignment="0" applyProtection="0"/>
    <xf numFmtId="193" fontId="102" fillId="0" borderId="0" applyFill="0" applyBorder="0" applyAlignment="0"/>
    <xf numFmtId="194" fontId="102" fillId="0" borderId="0" applyFill="0" applyBorder="0" applyAlignment="0"/>
    <xf numFmtId="193" fontId="102" fillId="0" borderId="0" applyFill="0" applyBorder="0" applyAlignment="0"/>
    <xf numFmtId="198" fontId="102" fillId="0" borderId="0" applyFill="0" applyBorder="0" applyAlignment="0"/>
    <xf numFmtId="194" fontId="102" fillId="0" borderId="0" applyFill="0" applyBorder="0" applyAlignment="0"/>
    <xf numFmtId="0" fontId="60" fillId="0" borderId="0" applyNumberFormat="0" applyFill="0" applyBorder="0" applyAlignment="0" applyProtection="0"/>
    <xf numFmtId="0" fontId="65" fillId="37" borderId="0" applyNumberFormat="0" applyBorder="0" applyAlignment="0" applyProtection="0"/>
    <xf numFmtId="0" fontId="95" fillId="114" borderId="0" applyNumberFormat="0" applyBorder="0" applyAlignment="0" applyProtection="0"/>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193" fontId="103" fillId="0" borderId="0" applyFill="0" applyBorder="0" applyAlignment="0"/>
    <xf numFmtId="194" fontId="103" fillId="0" borderId="0" applyFill="0" applyBorder="0" applyAlignment="0"/>
    <xf numFmtId="193" fontId="103" fillId="0" borderId="0" applyFill="0" applyBorder="0" applyAlignment="0"/>
    <xf numFmtId="198" fontId="103" fillId="0" borderId="0" applyFill="0" applyBorder="0" applyAlignment="0"/>
    <xf numFmtId="194" fontId="103" fillId="0" borderId="0" applyFill="0" applyBorder="0" applyAlignment="0"/>
    <xf numFmtId="0" fontId="62" fillId="0" borderId="31" applyNumberFormat="0" applyFill="0" applyAlignment="0" applyProtection="0"/>
    <xf numFmtId="0" fontId="20" fillId="0" borderId="0"/>
    <xf numFmtId="0" fontId="58" fillId="58" borderId="0" applyNumberFormat="0" applyBorder="0" applyAlignment="0" applyProtection="0"/>
    <xf numFmtId="0" fontId="104" fillId="119" borderId="0" applyNumberFormat="0" applyBorder="0" applyAlignment="0" applyProtection="0"/>
    <xf numFmtId="0" fontId="64" fillId="128" borderId="0"/>
    <xf numFmtId="0" fontId="64" fillId="128" borderId="0"/>
    <xf numFmtId="0" fontId="20" fillId="0" borderId="0"/>
    <xf numFmtId="0" fontId="20" fillId="59" borderId="30" applyNumberFormat="0" applyFont="0" applyAlignment="0" applyProtection="0"/>
    <xf numFmtId="0" fontId="64" fillId="118" borderId="36" applyNumberFormat="0" applyFont="0" applyAlignment="0" applyProtection="0"/>
    <xf numFmtId="0" fontId="47" fillId="56" borderId="23" applyNumberFormat="0" applyAlignment="0" applyProtection="0"/>
    <xf numFmtId="197" fontId="39" fillId="0" borderId="0" applyFont="0" applyFill="0" applyBorder="0" applyAlignment="0" applyProtection="0"/>
    <xf numFmtId="201" fontId="39"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193" fontId="79" fillId="0" borderId="0" applyFill="0" applyBorder="0" applyAlignment="0"/>
    <xf numFmtId="194" fontId="79" fillId="0" borderId="0" applyFill="0" applyBorder="0" applyAlignment="0"/>
    <xf numFmtId="193" fontId="79" fillId="0" borderId="0" applyFill="0" applyBorder="0" applyAlignment="0"/>
    <xf numFmtId="198" fontId="79" fillId="0" borderId="0" applyFill="0" applyBorder="0" applyAlignment="0"/>
    <xf numFmtId="194" fontId="79" fillId="0" borderId="0" applyFill="0" applyBorder="0" applyAlignment="0"/>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1" fillId="130" borderId="34" applyNumberFormat="0" applyProtection="0">
      <alignment horizontal="left" vertical="center"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31" fillId="130" borderId="34" applyNumberFormat="0" applyProtection="0">
      <alignment horizontal="left" vertical="top"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1" fillId="67" borderId="34" applyNumberFormat="0" applyProtection="0">
      <alignment horizontal="left" vertical="center"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31" fillId="67" borderId="34" applyNumberFormat="0" applyProtection="0">
      <alignment horizontal="left" vertical="top"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31" fillId="41" borderId="34" applyNumberFormat="0" applyProtection="0">
      <alignment horizontal="left" vertical="top"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31" fillId="65" borderId="34" applyNumberFormat="0" applyProtection="0">
      <alignment horizontal="left" vertical="top" indent="1"/>
    </xf>
    <xf numFmtId="0" fontId="31" fillId="132" borderId="1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31" fillId="132" borderId="10" applyNumberFormat="0">
      <protection locked="0"/>
    </xf>
    <xf numFmtId="0" fontId="105" fillId="130" borderId="41" applyBorder="0"/>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0" fontId="36" fillId="133" borderId="10"/>
    <xf numFmtId="0" fontId="36" fillId="133" borderId="10"/>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0" fontId="97" fillId="0" borderId="0" applyNumberFormat="0" applyFill="0" applyBorder="0" applyAlignment="0" applyProtection="0"/>
    <xf numFmtId="2" fontId="107" fillId="134" borderId="42" applyProtection="0"/>
    <xf numFmtId="2" fontId="107" fillId="134" borderId="42" applyProtection="0"/>
    <xf numFmtId="2" fontId="108" fillId="0" borderId="0" applyFill="0" applyBorder="0" applyProtection="0"/>
    <xf numFmtId="2" fontId="94" fillId="0" borderId="0" applyFill="0" applyBorder="0" applyProtection="0"/>
    <xf numFmtId="2" fontId="94" fillId="135" borderId="42" applyProtection="0"/>
    <xf numFmtId="2" fontId="94" fillId="136" borderId="42" applyProtection="0"/>
    <xf numFmtId="2" fontId="94" fillId="137" borderId="42" applyProtection="0"/>
    <xf numFmtId="2" fontId="94" fillId="137" borderId="42" applyProtection="0">
      <alignment horizontal="center"/>
    </xf>
    <xf numFmtId="2" fontId="94" fillId="136" borderId="42" applyProtection="0">
      <alignment horizontal="center"/>
    </xf>
    <xf numFmtId="49" fontId="74" fillId="0" borderId="0" applyFill="0" applyBorder="0" applyAlignment="0"/>
    <xf numFmtId="202" fontId="74" fillId="0" borderId="0" applyFill="0" applyBorder="0" applyAlignment="0"/>
    <xf numFmtId="203" fontId="74" fillId="0" borderId="0" applyFill="0" applyBorder="0" applyAlignment="0"/>
    <xf numFmtId="0" fontId="97" fillId="0" borderId="39">
      <alignment horizontal="left" vertical="top" wrapText="1"/>
    </xf>
    <xf numFmtId="0" fontId="57" fillId="0" borderId="0" applyNumberFormat="0" applyFill="0" applyBorder="0" applyAlignment="0" applyProtection="0"/>
    <xf numFmtId="0" fontId="22" fillId="0" borderId="28" applyNumberFormat="0" applyFill="0" applyAlignment="0" applyProtection="0"/>
    <xf numFmtId="0" fontId="21" fillId="0" borderId="0" applyNumberFormat="0" applyFill="0" applyBorder="0" applyAlignment="0" applyProtection="0"/>
    <xf numFmtId="0" fontId="27" fillId="0" borderId="0"/>
    <xf numFmtId="0" fontId="27" fillId="0" borderId="0"/>
    <xf numFmtId="0" fontId="27" fillId="0" borderId="0"/>
    <xf numFmtId="0" fontId="27" fillId="0" borderId="0"/>
    <xf numFmtId="0" fontId="1" fillId="0" borderId="0"/>
    <xf numFmtId="0" fontId="109" fillId="0" borderId="38"/>
    <xf numFmtId="0" fontId="23" fillId="0" borderId="0"/>
    <xf numFmtId="0" fontId="26" fillId="0" borderId="19" applyBorder="0" applyAlignment="0">
      <alignment horizontal="left" wrapText="1"/>
    </xf>
    <xf numFmtId="43" fontId="1" fillId="0" borderId="0" applyFont="0" applyFill="0" applyBorder="0" applyAlignment="0" applyProtection="0"/>
    <xf numFmtId="204" fontId="31" fillId="0" borderId="0"/>
    <xf numFmtId="0" fontId="1" fillId="0" borderId="0"/>
    <xf numFmtId="0" fontId="31" fillId="0" borderId="0"/>
  </cellStyleXfs>
  <cellXfs count="203">
    <xf numFmtId="0" fontId="0" fillId="0" borderId="0" xfId="0"/>
    <xf numFmtId="0" fontId="110" fillId="0" borderId="0" xfId="0" applyFont="1" applyAlignment="1">
      <alignment horizontal="justify" vertical="center" wrapText="1" shrinkToFit="1"/>
    </xf>
    <xf numFmtId="0" fontId="110" fillId="0" borderId="0" xfId="0" applyFont="1" applyAlignment="1">
      <alignment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14" fontId="110" fillId="0" borderId="0" xfId="0" applyNumberFormat="1" applyFont="1" applyAlignment="1">
      <alignment vertical="center" wrapText="1" shrinkToFit="1"/>
    </xf>
    <xf numFmtId="0" fontId="110" fillId="0" borderId="0" xfId="0" applyFont="1" applyAlignment="1">
      <alignment vertical="center" wrapText="1" shrinkToFit="1"/>
    </xf>
    <xf numFmtId="0" fontId="110" fillId="0" borderId="0" xfId="0" applyFont="1" applyAlignment="1">
      <alignment vertical="distributed" wrapText="1" shrinkToFit="1"/>
    </xf>
    <xf numFmtId="0" fontId="110" fillId="138" borderId="0" xfId="0" applyFont="1" applyFill="1" applyAlignment="1">
      <alignment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Border="1" applyAlignment="1">
      <alignment vertical="center" wrapText="1" shrinkToFit="1"/>
    </xf>
    <xf numFmtId="0" fontId="111" fillId="0" borderId="0" xfId="0" applyFont="1" applyAlignment="1">
      <alignment vertical="center" wrapText="1" shrinkToFit="1"/>
    </xf>
    <xf numFmtId="43" fontId="111" fillId="0" borderId="0" xfId="60901" applyFont="1" applyBorder="1" applyAlignment="1">
      <alignment vertical="center" wrapText="1" shrinkToFit="1"/>
    </xf>
    <xf numFmtId="0" fontId="110" fillId="0" borderId="0" xfId="0" applyFont="1" applyAlignment="1">
      <alignment horizontal="right" vertical="center" wrapText="1" shrinkToFit="1"/>
    </xf>
    <xf numFmtId="14" fontId="111" fillId="0" borderId="0" xfId="0" applyNumberFormat="1" applyFont="1" applyAlignment="1">
      <alignment horizontal="right" vertical="center" wrapText="1" shrinkToFit="1"/>
    </xf>
    <xf numFmtId="14" fontId="111" fillId="0" borderId="0" xfId="0" applyNumberFormat="1" applyFont="1" applyAlignment="1">
      <alignment horizontal="left" vertical="center" wrapText="1" shrinkToFit="1"/>
    </xf>
    <xf numFmtId="0" fontId="116" fillId="0" borderId="0" xfId="25026" applyFont="1" applyFill="1" applyBorder="1" applyAlignment="1">
      <alignment horizontal="left" vertical="center"/>
    </xf>
    <xf numFmtId="0" fontId="116" fillId="0" borderId="0" xfId="25026" applyFont="1" applyFill="1" applyBorder="1" applyAlignment="1">
      <alignment horizontal="right" vertical="center"/>
    </xf>
    <xf numFmtId="0" fontId="116" fillId="0" borderId="15" xfId="25026" applyFont="1" applyFill="1" applyBorder="1" applyAlignment="1">
      <alignment horizontal="center" vertical="center"/>
    </xf>
    <xf numFmtId="0" fontId="117" fillId="0" borderId="0" xfId="60904" applyFont="1" applyFill="1" applyAlignment="1">
      <alignment vertical="center" wrapText="1"/>
    </xf>
    <xf numFmtId="0" fontId="114" fillId="0" borderId="0" xfId="60904" applyFont="1" applyFill="1" applyAlignment="1">
      <alignment vertical="top"/>
    </xf>
    <xf numFmtId="0" fontId="113" fillId="0" borderId="0" xfId="60904" applyFont="1" applyFill="1" applyAlignment="1">
      <alignment horizontal="center" vertical="top"/>
    </xf>
    <xf numFmtId="0" fontId="118" fillId="0" borderId="0" xfId="60904" applyFont="1" applyFill="1" applyAlignment="1">
      <alignment horizontal="center" vertical="top"/>
    </xf>
    <xf numFmtId="0" fontId="118" fillId="0" borderId="0" xfId="27802" applyFont="1" applyAlignment="1">
      <alignment horizontal="center" vertical="center"/>
    </xf>
    <xf numFmtId="0" fontId="119" fillId="0" borderId="0" xfId="27802" applyFont="1" applyAlignment="1">
      <alignment horizontal="center" vertical="center"/>
    </xf>
    <xf numFmtId="0" fontId="113" fillId="0" borderId="0" xfId="27802" applyFont="1" applyAlignment="1">
      <alignment horizontal="center" vertical="center"/>
    </xf>
    <xf numFmtId="0" fontId="120" fillId="0" borderId="0" xfId="60904" applyFont="1" applyFill="1" applyAlignment="1">
      <alignment horizontal="center" vertical="center" wrapText="1"/>
    </xf>
    <xf numFmtId="0" fontId="121" fillId="0" borderId="0" xfId="60904" applyFont="1" applyFill="1" applyAlignment="1">
      <alignment vertical="center" wrapText="1"/>
    </xf>
    <xf numFmtId="0" fontId="112" fillId="0" borderId="0" xfId="60904" applyFont="1" applyFill="1" applyAlignment="1">
      <alignment vertical="top"/>
    </xf>
    <xf numFmtId="0" fontId="112" fillId="0" borderId="0" xfId="60904" applyFont="1" applyFill="1" applyAlignment="1">
      <alignment horizontal="center" vertical="top"/>
    </xf>
    <xf numFmtId="0" fontId="122" fillId="138" borderId="0" xfId="60904" applyFont="1" applyFill="1" applyAlignment="1">
      <alignment horizontal="center" vertical="top"/>
    </xf>
    <xf numFmtId="0" fontId="122" fillId="138" borderId="0" xfId="27802" applyFont="1" applyFill="1" applyAlignment="1">
      <alignment horizontal="center" vertical="center"/>
    </xf>
    <xf numFmtId="0" fontId="121" fillId="0" borderId="0" xfId="27802" applyFont="1" applyAlignment="1">
      <alignment horizontal="center" vertical="center"/>
    </xf>
    <xf numFmtId="0" fontId="112" fillId="0" borderId="0" xfId="27802" applyFont="1" applyAlignment="1">
      <alignment horizontal="center" vertical="center"/>
    </xf>
    <xf numFmtId="0" fontId="122" fillId="138" borderId="0" xfId="27802" applyFont="1" applyFill="1" applyAlignment="1">
      <alignment horizontal="center"/>
    </xf>
    <xf numFmtId="0" fontId="112" fillId="0" borderId="0" xfId="27802" applyFont="1" applyAlignment="1">
      <alignment horizontal="center"/>
    </xf>
    <xf numFmtId="0" fontId="113" fillId="0" borderId="0" xfId="60904" applyFont="1" applyFill="1" applyAlignment="1">
      <alignment horizontal="center" vertical="center"/>
    </xf>
    <xf numFmtId="0" fontId="118" fillId="0" borderId="0" xfId="60904" applyFont="1" applyFill="1" applyAlignment="1">
      <alignment horizontal="center" vertical="center"/>
    </xf>
    <xf numFmtId="0" fontId="114" fillId="0" borderId="0" xfId="60904" applyFont="1" applyFill="1" applyAlignment="1">
      <alignment vertical="center"/>
    </xf>
    <xf numFmtId="0" fontId="113" fillId="0" borderId="0" xfId="60904" applyFont="1" applyFill="1" applyAlignment="1">
      <alignment horizontal="left" vertical="center"/>
    </xf>
    <xf numFmtId="0" fontId="114" fillId="0" borderId="0" xfId="60904" applyFont="1" applyFill="1" applyAlignment="1">
      <alignment horizontal="right" vertical="center"/>
    </xf>
    <xf numFmtId="0" fontId="123" fillId="0" borderId="15" xfId="60904" applyFont="1" applyFill="1" applyBorder="1" applyAlignment="1">
      <alignment vertical="top"/>
    </xf>
    <xf numFmtId="0" fontId="124" fillId="0" borderId="15" xfId="0" applyFont="1" applyBorder="1" applyAlignment="1">
      <alignment vertical="top"/>
    </xf>
    <xf numFmtId="0" fontId="114" fillId="0" borderId="0" xfId="60904" applyFont="1" applyFill="1" applyBorder="1" applyAlignment="1">
      <alignment vertical="center"/>
    </xf>
    <xf numFmtId="0" fontId="114" fillId="0" borderId="0" xfId="60904" applyFont="1" applyFill="1" applyBorder="1" applyAlignment="1">
      <alignment horizontal="right" vertical="center"/>
    </xf>
    <xf numFmtId="0" fontId="114" fillId="0" borderId="0" xfId="60904" applyFont="1" applyFill="1" applyAlignment="1">
      <alignment horizontal="center" vertical="top"/>
    </xf>
    <xf numFmtId="0" fontId="113" fillId="0" borderId="0" xfId="60904" applyFont="1" applyFill="1" applyBorder="1" applyAlignment="1">
      <alignment horizontal="left" vertical="top"/>
    </xf>
    <xf numFmtId="49" fontId="116" fillId="0" borderId="15" xfId="60904" applyNumberFormat="1" applyFont="1" applyFill="1" applyBorder="1" applyAlignment="1">
      <alignment horizontal="center" vertical="top"/>
    </xf>
    <xf numFmtId="1" fontId="116" fillId="0" borderId="15" xfId="60904" applyNumberFormat="1" applyFont="1" applyFill="1" applyBorder="1" applyAlignment="1">
      <alignment vertical="top"/>
    </xf>
    <xf numFmtId="0" fontId="113" fillId="0" borderId="0" xfId="60904" applyFont="1" applyFill="1" applyAlignment="1">
      <alignment vertical="top"/>
    </xf>
    <xf numFmtId="0" fontId="115" fillId="0" borderId="0" xfId="60904" applyFont="1" applyFill="1" applyBorder="1" applyAlignment="1">
      <alignment horizontal="left" vertical="top"/>
    </xf>
    <xf numFmtId="0" fontId="113" fillId="0" borderId="0" xfId="60904" applyFont="1" applyFill="1" applyAlignment="1">
      <alignment horizontal="left" vertical="top"/>
    </xf>
    <xf numFmtId="0" fontId="113" fillId="0" borderId="0" xfId="60904" applyFont="1" applyFill="1" applyBorder="1" applyAlignment="1">
      <alignment vertical="top"/>
    </xf>
    <xf numFmtId="0" fontId="116" fillId="0" borderId="15" xfId="60904" applyFont="1" applyFill="1" applyBorder="1" applyAlignment="1">
      <alignment vertical="top"/>
    </xf>
    <xf numFmtId="0" fontId="125" fillId="0" borderId="15" xfId="0" applyFont="1" applyBorder="1" applyAlignment="1">
      <alignment vertical="top"/>
    </xf>
    <xf numFmtId="0" fontId="116" fillId="0" borderId="15" xfId="60904" applyFont="1" applyFill="1" applyBorder="1" applyAlignment="1">
      <alignment horizontal="left" vertical="top"/>
    </xf>
    <xf numFmtId="0" fontId="116" fillId="0" borderId="15" xfId="60904" applyFont="1" applyFill="1" applyBorder="1" applyAlignment="1">
      <alignment horizontal="center" vertical="top"/>
    </xf>
    <xf numFmtId="14" fontId="116" fillId="0" borderId="15" xfId="60904" applyNumberFormat="1" applyFont="1" applyFill="1" applyBorder="1" applyAlignment="1">
      <alignment horizontal="left" vertical="top"/>
    </xf>
    <xf numFmtId="0" fontId="113" fillId="0" borderId="0" xfId="60904" applyFont="1" applyFill="1" applyAlignment="1">
      <alignment vertical="center"/>
    </xf>
    <xf numFmtId="0" fontId="113" fillId="0" borderId="0" xfId="60904" applyFont="1" applyFill="1" applyBorder="1" applyAlignment="1">
      <alignment vertical="center"/>
    </xf>
    <xf numFmtId="0" fontId="115" fillId="0" borderId="46" xfId="60904" applyFont="1" applyFill="1" applyBorder="1" applyAlignment="1">
      <alignment horizontal="left" vertical="center"/>
    </xf>
    <xf numFmtId="0" fontId="126" fillId="0" borderId="46" xfId="0" applyFont="1" applyBorder="1" applyAlignment="1">
      <alignment horizontal="center" vertical="center"/>
    </xf>
    <xf numFmtId="0" fontId="114" fillId="0" borderId="0" xfId="60904" applyFont="1" applyFill="1" applyAlignment="1">
      <alignment horizontal="left" vertical="top"/>
    </xf>
    <xf numFmtId="0" fontId="115" fillId="0" borderId="0" xfId="60904" applyFont="1" applyFill="1" applyBorder="1" applyAlignment="1">
      <alignment horizontal="left" vertical="center"/>
    </xf>
    <xf numFmtId="0" fontId="126" fillId="0" borderId="0" xfId="0" applyFont="1" applyBorder="1" applyAlignment="1">
      <alignment horizontal="center" vertical="center"/>
    </xf>
    <xf numFmtId="0" fontId="114" fillId="0" borderId="0" xfId="60904" applyFont="1" applyFill="1" applyAlignment="1"/>
    <xf numFmtId="0" fontId="115" fillId="0" borderId="0" xfId="60904" applyFont="1" applyFill="1" applyAlignment="1">
      <alignment vertical="top"/>
    </xf>
    <xf numFmtId="0" fontId="114" fillId="0" borderId="0" xfId="60904" applyFont="1" applyFill="1" applyBorder="1" applyAlignment="1">
      <alignment horizontal="center" vertical="top"/>
    </xf>
    <xf numFmtId="0" fontId="114" fillId="0" borderId="0" xfId="60904" applyFont="1" applyFill="1" applyBorder="1" applyAlignment="1">
      <alignment vertical="top"/>
    </xf>
    <xf numFmtId="0" fontId="113" fillId="0" borderId="0" xfId="60904" applyFont="1" applyFill="1" applyBorder="1" applyAlignment="1">
      <alignment horizontal="right" vertical="top"/>
    </xf>
    <xf numFmtId="0" fontId="113" fillId="0" borderId="15" xfId="60904" applyFont="1" applyFill="1" applyBorder="1" applyAlignment="1">
      <alignment vertical="top"/>
    </xf>
    <xf numFmtId="0" fontId="114" fillId="0" borderId="10" xfId="60904" applyFont="1" applyFill="1" applyBorder="1" applyAlignment="1">
      <alignment vertical="top" wrapText="1"/>
    </xf>
    <xf numFmtId="0" fontId="114" fillId="0" borderId="0" xfId="60904" applyFont="1" applyFill="1" applyAlignment="1">
      <alignment vertical="top" wrapText="1"/>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14" fillId="0" borderId="10" xfId="60904" applyFont="1" applyFill="1" applyBorder="1" applyAlignment="1">
      <alignment horizontal="center" vertical="center" wrapText="1"/>
    </xf>
    <xf numFmtId="0" fontId="113" fillId="0" borderId="10" xfId="60904" applyFont="1" applyFill="1" applyBorder="1" applyAlignment="1">
      <alignment horizontal="center" vertical="center"/>
    </xf>
    <xf numFmtId="0" fontId="114" fillId="0" borderId="0" xfId="60904" applyFont="1" applyFill="1" applyBorder="1" applyAlignment="1">
      <alignment horizontal="center" vertical="center" wrapText="1"/>
    </xf>
    <xf numFmtId="0" fontId="114" fillId="0" borderId="15" xfId="60904" applyFont="1" applyFill="1" applyBorder="1" applyAlignment="1">
      <alignment vertical="top"/>
    </xf>
    <xf numFmtId="0" fontId="114" fillId="0" borderId="0" xfId="25026" applyFont="1" applyFill="1" applyAlignment="1"/>
    <xf numFmtId="0" fontId="113" fillId="0" borderId="0" xfId="60904" applyFont="1" applyFill="1" applyAlignment="1">
      <alignment horizontal="left"/>
    </xf>
    <xf numFmtId="0" fontId="114" fillId="0" borderId="0" xfId="60904" applyFont="1" applyFill="1" applyBorder="1" applyAlignment="1">
      <alignment horizontal="left" vertical="top" wrapText="1"/>
    </xf>
    <xf numFmtId="0" fontId="116" fillId="0" borderId="15" xfId="60904" applyFont="1" applyFill="1" applyBorder="1" applyAlignment="1">
      <alignment vertical="center"/>
    </xf>
    <xf numFmtId="0" fontId="116" fillId="0" borderId="0" xfId="60904" applyFont="1" applyFill="1" applyAlignment="1">
      <alignment vertical="center"/>
    </xf>
    <xf numFmtId="43" fontId="116" fillId="0" borderId="0" xfId="60901" applyFont="1" applyFill="1" applyAlignment="1">
      <alignment vertical="center"/>
    </xf>
    <xf numFmtId="170" fontId="113" fillId="0" borderId="0" xfId="60904" applyNumberFormat="1" applyFont="1" applyFill="1" applyBorder="1" applyAlignment="1">
      <alignment horizontal="right" vertical="top"/>
    </xf>
    <xf numFmtId="4" fontId="123" fillId="0" borderId="0" xfId="60904" applyNumberFormat="1" applyFont="1" applyFill="1" applyBorder="1" applyAlignment="1">
      <alignment horizontal="right" vertical="top"/>
    </xf>
    <xf numFmtId="0" fontId="123" fillId="0" borderId="0" xfId="60904" applyFont="1" applyFill="1" applyAlignment="1">
      <alignment vertical="top"/>
    </xf>
    <xf numFmtId="0" fontId="114" fillId="0" borderId="0" xfId="60904" applyFont="1" applyFill="1" applyBorder="1" applyAlignment="1">
      <alignment horizontal="left" vertical="top"/>
    </xf>
    <xf numFmtId="187" fontId="123" fillId="0" borderId="0" xfId="60904" applyNumberFormat="1" applyFont="1" applyFill="1" applyBorder="1" applyAlignment="1">
      <alignment horizontal="left" vertical="top" wrapText="1"/>
    </xf>
    <xf numFmtId="43" fontId="114" fillId="0" borderId="0" xfId="60901" applyFont="1" applyFill="1" applyAlignment="1">
      <alignment vertical="top"/>
    </xf>
    <xf numFmtId="0" fontId="123" fillId="0" borderId="0" xfId="60904" applyFont="1" applyFill="1" applyBorder="1" applyAlignment="1">
      <alignment vertical="top"/>
    </xf>
    <xf numFmtId="0" fontId="123" fillId="0" borderId="0" xfId="60904" applyFont="1" applyFill="1" applyBorder="1" applyAlignment="1">
      <alignment horizontal="left" vertical="top" wrapText="1"/>
    </xf>
    <xf numFmtId="0" fontId="133" fillId="0" borderId="0" xfId="60904" applyFont="1" applyFill="1" applyBorder="1" applyAlignment="1">
      <alignment vertical="top"/>
    </xf>
    <xf numFmtId="0" fontId="114" fillId="0" borderId="0" xfId="60904" applyFont="1" applyFill="1" applyAlignment="1">
      <alignment horizontal="right" vertical="top"/>
    </xf>
    <xf numFmtId="0" fontId="114" fillId="0" borderId="0" xfId="60904" applyFont="1" applyFill="1" applyBorder="1" applyAlignment="1">
      <alignment horizontal="left"/>
    </xf>
    <xf numFmtId="170" fontId="113" fillId="0" borderId="0" xfId="60904" applyNumberFormat="1" applyFont="1" applyFill="1" applyBorder="1" applyAlignment="1">
      <alignment horizontal="center" vertical="top"/>
    </xf>
    <xf numFmtId="170" fontId="114" fillId="0" borderId="0" xfId="60904" applyNumberFormat="1" applyFont="1" applyFill="1" applyAlignment="1">
      <alignment horizontal="center" vertical="top"/>
    </xf>
    <xf numFmtId="4" fontId="113" fillId="0" borderId="0" xfId="60904" applyNumberFormat="1" applyFont="1" applyFill="1" applyBorder="1" applyAlignment="1">
      <alignment horizontal="right" vertical="top"/>
    </xf>
    <xf numFmtId="0" fontId="123" fillId="0" borderId="46" xfId="60904" applyFont="1" applyFill="1" applyBorder="1" applyAlignment="1">
      <alignment vertical="top"/>
    </xf>
    <xf numFmtId="0" fontId="116" fillId="0" borderId="50" xfId="60904" applyFont="1" applyFill="1" applyBorder="1" applyAlignment="1">
      <alignment horizontal="right" vertical="top"/>
    </xf>
    <xf numFmtId="0" fontId="123" fillId="0" borderId="46" xfId="60904" applyFont="1" applyFill="1" applyBorder="1" applyAlignment="1">
      <alignment horizontal="center" vertical="top"/>
    </xf>
    <xf numFmtId="0" fontId="123" fillId="0" borderId="45" xfId="60904" applyFont="1" applyFill="1" applyBorder="1" applyAlignment="1">
      <alignment vertical="top"/>
    </xf>
    <xf numFmtId="0" fontId="123" fillId="0" borderId="51" xfId="60904" applyFont="1" applyFill="1" applyBorder="1" applyAlignment="1">
      <alignment vertical="top"/>
    </xf>
    <xf numFmtId="0" fontId="123" fillId="0" borderId="0" xfId="60904" applyFont="1" applyFill="1" applyBorder="1" applyAlignment="1">
      <alignment horizontal="left" vertical="top"/>
    </xf>
    <xf numFmtId="0" fontId="123" fillId="0" borderId="14" xfId="60904" applyFont="1" applyFill="1" applyBorder="1" applyAlignment="1">
      <alignment vertical="top"/>
    </xf>
    <xf numFmtId="0" fontId="123" fillId="0" borderId="12" xfId="60904" applyFont="1" applyFill="1" applyBorder="1" applyAlignment="1">
      <alignment vertical="top"/>
    </xf>
    <xf numFmtId="0" fontId="123" fillId="0" borderId="13" xfId="60904" applyFont="1" applyFill="1" applyBorder="1" applyAlignment="1">
      <alignment vertical="top"/>
    </xf>
    <xf numFmtId="0" fontId="116" fillId="0" borderId="50" xfId="60904" applyFont="1" applyFill="1" applyBorder="1" applyAlignment="1">
      <alignment horizontal="center" vertical="top"/>
    </xf>
    <xf numFmtId="0" fontId="123" fillId="0" borderId="15" xfId="60904" applyFont="1" applyFill="1" applyBorder="1" applyAlignment="1">
      <alignment horizontal="center" vertical="top"/>
    </xf>
    <xf numFmtId="0" fontId="113" fillId="0" borderId="0" xfId="60904" applyFont="1" applyFill="1" applyBorder="1" applyAlignment="1">
      <alignment horizontal="center" vertical="top"/>
    </xf>
    <xf numFmtId="0" fontId="116" fillId="0" borderId="0" xfId="60904" applyFont="1" applyFill="1" applyAlignment="1">
      <alignment horizontal="left" vertical="top"/>
    </xf>
    <xf numFmtId="0" fontId="116" fillId="0" borderId="0" xfId="60904" applyFont="1" applyFill="1" applyAlignment="1">
      <alignment horizontal="left" vertical="top" wrapText="1"/>
    </xf>
    <xf numFmtId="0" fontId="116" fillId="0" borderId="0" xfId="60904" applyFont="1" applyFill="1" applyBorder="1" applyAlignment="1">
      <alignment horizontal="center" vertical="top"/>
    </xf>
    <xf numFmtId="0" fontId="123" fillId="0" borderId="0" xfId="60904" applyFont="1" applyFill="1" applyAlignment="1">
      <alignment horizontal="left" vertical="top"/>
    </xf>
    <xf numFmtId="0" fontId="134" fillId="0" borderId="0" xfId="60904" applyFont="1" applyFill="1" applyAlignment="1">
      <alignment vertical="top"/>
    </xf>
    <xf numFmtId="0" fontId="113" fillId="0" borderId="0" xfId="60904" applyFont="1" applyFill="1" applyBorder="1" applyAlignment="1">
      <alignment horizontal="left" wrapText="1"/>
    </xf>
    <xf numFmtId="4" fontId="111" fillId="0" borderId="0" xfId="0" applyNumberFormat="1" applyFont="1" applyBorder="1" applyAlignment="1">
      <alignment vertical="center" wrapText="1" shrinkToFit="1"/>
    </xf>
    <xf numFmtId="14" fontId="111" fillId="0" borderId="0" xfId="0" applyNumberFormat="1" applyFont="1" applyAlignment="1">
      <alignment vertical="center" wrapText="1" shrinkToFit="1"/>
    </xf>
    <xf numFmtId="49" fontId="111" fillId="0" borderId="0" xfId="0" applyNumberFormat="1" applyFont="1" applyAlignment="1">
      <alignment horizontal="justify" vertical="center" wrapText="1" shrinkToFit="1"/>
    </xf>
    <xf numFmtId="0" fontId="116" fillId="0" borderId="0" xfId="60904" applyFont="1" applyFill="1" applyAlignment="1"/>
    <xf numFmtId="14" fontId="123" fillId="0" borderId="0" xfId="60904" applyNumberFormat="1" applyFont="1" applyFill="1" applyAlignment="1">
      <alignment vertical="top"/>
    </xf>
    <xf numFmtId="4" fontId="116" fillId="0" borderId="15" xfId="60904" applyNumberFormat="1" applyFont="1" applyFill="1" applyBorder="1" applyAlignment="1">
      <alignment vertical="center"/>
    </xf>
    <xf numFmtId="0" fontId="112" fillId="0" borderId="46" xfId="55601" applyFont="1" applyBorder="1" applyAlignment="1">
      <alignment horizontal="center" vertical="center"/>
    </xf>
    <xf numFmtId="0" fontId="0" fillId="0" borderId="46" xfId="0" applyBorder="1" applyAlignment="1">
      <alignment horizontal="center" vertical="center"/>
    </xf>
    <xf numFmtId="0" fontId="112" fillId="0" borderId="0" xfId="55601" applyFont="1" applyBorder="1" applyAlignment="1">
      <alignment horizontal="center" vertical="top"/>
    </xf>
    <xf numFmtId="0" fontId="0" fillId="0" borderId="0" xfId="0" applyAlignment="1">
      <alignment horizontal="center"/>
    </xf>
    <xf numFmtId="0" fontId="113" fillId="0" borderId="0" xfId="60904" applyFont="1" applyFill="1" applyBorder="1" applyAlignment="1">
      <alignment horizontal="left" wrapText="1"/>
    </xf>
    <xf numFmtId="0" fontId="113" fillId="0" borderId="15" xfId="60904" applyFont="1" applyFill="1" applyBorder="1" applyAlignment="1">
      <alignment horizontal="center"/>
    </xf>
    <xf numFmtId="0" fontId="114" fillId="0" borderId="15" xfId="60904" applyFont="1" applyFill="1" applyBorder="1" applyAlignment="1"/>
    <xf numFmtId="0" fontId="113" fillId="0" borderId="0" xfId="60904" applyFont="1" applyFill="1" applyAlignment="1">
      <alignment horizontal="left"/>
    </xf>
    <xf numFmtId="0" fontId="112" fillId="0" borderId="46" xfId="55601" applyFont="1" applyBorder="1" applyAlignment="1">
      <alignment horizontal="left" vertical="center"/>
    </xf>
    <xf numFmtId="0" fontId="0" fillId="0" borderId="46" xfId="0" applyBorder="1" applyAlignment="1">
      <alignment vertical="center"/>
    </xf>
    <xf numFmtId="0" fontId="123" fillId="0" borderId="0" xfId="60904" applyFont="1" applyFill="1" applyAlignment="1">
      <alignment horizontal="right" vertical="top" wrapText="1"/>
    </xf>
    <xf numFmtId="0" fontId="129" fillId="0" borderId="0" xfId="0" applyFont="1" applyAlignment="1">
      <alignment horizontal="right" vertical="top" wrapText="1"/>
    </xf>
    <xf numFmtId="0" fontId="0" fillId="0" borderId="0" xfId="0" applyAlignment="1">
      <alignment vertical="top"/>
    </xf>
    <xf numFmtId="0" fontId="114" fillId="0" borderId="47"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23" fillId="0" borderId="46" xfId="60904" applyFont="1" applyFill="1" applyBorder="1" applyAlignment="1">
      <alignment vertical="top" wrapText="1"/>
    </xf>
    <xf numFmtId="0" fontId="0" fillId="0" borderId="46" xfId="0" applyBorder="1" applyAlignment="1">
      <alignment vertical="top" wrapText="1"/>
    </xf>
    <xf numFmtId="0" fontId="0" fillId="0" borderId="45" xfId="0" applyBorder="1" applyAlignment="1">
      <alignment vertical="top" wrapText="1"/>
    </xf>
    <xf numFmtId="205" fontId="123" fillId="0" borderId="0" xfId="60904" applyNumberFormat="1" applyFont="1" applyFill="1" applyAlignment="1">
      <alignment horizontal="left" vertical="top"/>
    </xf>
    <xf numFmtId="205" fontId="0" fillId="0" borderId="0" xfId="0" applyNumberFormat="1" applyAlignment="1">
      <alignment horizontal="left" vertical="top"/>
    </xf>
    <xf numFmtId="0" fontId="123" fillId="0" borderId="48" xfId="60904" applyFont="1" applyFill="1" applyBorder="1" applyAlignment="1">
      <alignment vertical="top" wrapText="1"/>
    </xf>
    <xf numFmtId="0" fontId="123" fillId="0" borderId="43" xfId="60904" applyFont="1" applyFill="1" applyBorder="1" applyAlignment="1">
      <alignment vertical="top" wrapText="1"/>
    </xf>
    <xf numFmtId="0" fontId="123" fillId="0" borderId="49" xfId="60904" applyFont="1" applyFill="1" applyBorder="1" applyAlignment="1">
      <alignment vertical="top" wrapText="1"/>
    </xf>
    <xf numFmtId="0" fontId="114" fillId="0" borderId="10" xfId="60904" applyFont="1" applyFill="1" applyBorder="1" applyAlignment="1">
      <alignment vertical="top" wrapText="1"/>
    </xf>
    <xf numFmtId="0" fontId="113" fillId="0" borderId="44" xfId="60904" applyFont="1" applyFill="1" applyBorder="1" applyAlignment="1">
      <alignment vertical="center"/>
    </xf>
    <xf numFmtId="0" fontId="0" fillId="0" borderId="45"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14" fillId="0" borderId="44" xfId="60904" applyFont="1" applyFill="1" applyBorder="1" applyAlignment="1">
      <alignment horizontal="center" vertical="top" wrapText="1"/>
    </xf>
    <xf numFmtId="0" fontId="0" fillId="0" borderId="46" xfId="0" applyBorder="1" applyAlignment="1">
      <alignment horizontal="center" vertical="top" wrapText="1"/>
    </xf>
    <xf numFmtId="0" fontId="0" fillId="0" borderId="45"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0" fontId="113" fillId="0" borderId="0" xfId="60904" applyFont="1" applyFill="1" applyAlignment="1">
      <alignment horizontal="right" vertical="top" wrapText="1"/>
    </xf>
    <xf numFmtId="0" fontId="130" fillId="0" borderId="0" xfId="0" applyFont="1" applyAlignment="1">
      <alignment horizontal="right" vertical="top" wrapText="1"/>
    </xf>
    <xf numFmtId="0" fontId="131" fillId="0" borderId="0" xfId="60904" applyFont="1" applyFill="1" applyBorder="1" applyAlignment="1">
      <alignment vertical="top" wrapText="1"/>
    </xf>
    <xf numFmtId="0" fontId="132" fillId="0" borderId="0" xfId="0" applyFont="1" applyBorder="1" applyAlignment="1">
      <alignment vertical="top" wrapText="1"/>
    </xf>
    <xf numFmtId="0" fontId="123" fillId="0" borderId="0" xfId="60904" applyFont="1" applyFill="1" applyBorder="1" applyAlignment="1">
      <alignment vertical="top" wrapText="1"/>
    </xf>
    <xf numFmtId="0" fontId="129" fillId="0" borderId="0" xfId="0" applyFont="1" applyBorder="1" applyAlignment="1">
      <alignment vertical="top" wrapText="1"/>
    </xf>
    <xf numFmtId="0" fontId="113" fillId="0" borderId="10" xfId="60904" applyFont="1" applyFill="1" applyBorder="1" applyAlignment="1">
      <alignment vertical="top" wrapText="1"/>
    </xf>
    <xf numFmtId="0" fontId="114" fillId="0" borderId="44" xfId="60904" applyFont="1" applyFill="1" applyBorder="1" applyAlignment="1">
      <alignment vertical="top" wrapText="1"/>
    </xf>
    <xf numFmtId="0" fontId="0" fillId="0" borderId="46" xfId="0" applyFont="1" applyBorder="1" applyAlignment="1">
      <alignment vertical="top" wrapText="1"/>
    </xf>
    <xf numFmtId="0" fontId="0" fillId="0" borderId="45"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29" fillId="0" borderId="43" xfId="0" applyFont="1" applyBorder="1" applyAlignment="1">
      <alignment vertical="top" wrapText="1"/>
    </xf>
    <xf numFmtId="0" fontId="129" fillId="0" borderId="49" xfId="0" applyFont="1" applyBorder="1" applyAlignment="1">
      <alignment vertical="top" wrapText="1"/>
    </xf>
    <xf numFmtId="0" fontId="116" fillId="0" borderId="15" xfId="60904" applyFont="1" applyFill="1" applyBorder="1" applyAlignment="1">
      <alignment vertical="top" wrapText="1"/>
    </xf>
    <xf numFmtId="0" fontId="116" fillId="0" borderId="43" xfId="60904" applyFont="1" applyFill="1" applyBorder="1" applyAlignment="1">
      <alignment vertical="top" wrapText="1"/>
    </xf>
    <xf numFmtId="0" fontId="127" fillId="0" borderId="43" xfId="0" applyFont="1" applyBorder="1" applyAlignment="1">
      <alignment vertical="top" wrapText="1"/>
    </xf>
    <xf numFmtId="0" fontId="116" fillId="0" borderId="15" xfId="60904" applyFont="1" applyFill="1" applyBorder="1" applyAlignment="1">
      <alignment horizontal="left" vertical="top"/>
    </xf>
    <xf numFmtId="0" fontId="0" fillId="0" borderId="15" xfId="0" applyBorder="1" applyAlignment="1">
      <alignment horizontal="left" vertical="top"/>
    </xf>
    <xf numFmtId="0" fontId="116" fillId="0" borderId="0" xfId="60904" applyFont="1" applyFill="1" applyAlignment="1">
      <alignment horizontal="center" vertical="top"/>
    </xf>
    <xf numFmtId="0" fontId="116" fillId="0" borderId="47" xfId="60904" applyFont="1" applyFill="1" applyBorder="1" applyAlignment="1">
      <alignment horizontal="center" vertical="center"/>
    </xf>
    <xf numFmtId="0" fontId="115" fillId="0" borderId="0" xfId="60904" applyFont="1" applyFill="1" applyBorder="1" applyAlignment="1">
      <alignment horizontal="center" vertical="top"/>
    </xf>
    <xf numFmtId="0" fontId="115" fillId="0" borderId="46" xfId="60904" applyFont="1" applyFill="1" applyBorder="1" applyAlignment="1">
      <alignment horizontal="center" vertical="top" wrapText="1"/>
    </xf>
    <xf numFmtId="0" fontId="115" fillId="0" borderId="0" xfId="60904" applyFont="1" applyFill="1" applyBorder="1" applyAlignment="1">
      <alignment horizontal="center" vertical="top" wrapText="1"/>
    </xf>
    <xf numFmtId="0" fontId="0" fillId="0" borderId="0" xfId="0" applyAlignment="1">
      <alignment horizontal="center" vertical="top" wrapText="1"/>
    </xf>
    <xf numFmtId="0" fontId="115" fillId="0" borderId="46" xfId="60904" applyFont="1" applyFill="1" applyBorder="1" applyAlignment="1">
      <alignment horizontal="center" vertical="center"/>
    </xf>
    <xf numFmtId="0" fontId="0" fillId="0" borderId="46" xfId="0" applyFill="1" applyBorder="1" applyAlignment="1">
      <alignment horizontal="center" vertical="center"/>
    </xf>
    <xf numFmtId="0" fontId="116" fillId="0" borderId="15" xfId="60904" applyFont="1" applyFill="1" applyBorder="1" applyAlignment="1">
      <alignment horizontal="center"/>
    </xf>
    <xf numFmtId="0" fontId="135" fillId="0" borderId="15" xfId="0" applyFont="1" applyBorder="1" applyAlignment="1"/>
    <xf numFmtId="1" fontId="116" fillId="0" borderId="15" xfId="60904" applyNumberFormat="1" applyFont="1" applyFill="1" applyBorder="1" applyAlignment="1">
      <alignment horizontal="left" wrapText="1"/>
    </xf>
    <xf numFmtId="0" fontId="135" fillId="0" borderId="15" xfId="0" applyFont="1" applyBorder="1" applyAlignment="1">
      <alignment wrapText="1"/>
    </xf>
    <xf numFmtId="0" fontId="110" fillId="0" borderId="0" xfId="0" applyFont="1" applyAlignment="1">
      <alignment horizontal="left" vertical="top"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0" fontId="110" fillId="0" borderId="0" xfId="0" applyFont="1" applyAlignment="1">
      <alignment horizontal="justify" wrapText="1" shrinkToFit="1"/>
    </xf>
    <xf numFmtId="0" fontId="111" fillId="0" borderId="0" xfId="0" applyFont="1" applyAlignment="1">
      <alignment horizontal="left" vertical="center" wrapText="1" shrinkToFit="1"/>
    </xf>
    <xf numFmtId="0" fontId="110" fillId="0" borderId="0" xfId="0" applyFont="1" applyBorder="1" applyAlignment="1">
      <alignment horizontal="left" vertical="center" wrapText="1" shrinkToFit="1"/>
    </xf>
    <xf numFmtId="0" fontId="110" fillId="0" borderId="0" xfId="0" applyFont="1" applyBorder="1" applyAlignment="1">
      <alignment horizontal="justify" vertical="center" wrapText="1" shrinkToFit="1"/>
    </xf>
    <xf numFmtId="0" fontId="111" fillId="0" borderId="0" xfId="0" applyFont="1" applyAlignment="1">
      <alignment horizontal="center" vertical="center" wrapText="1" shrinkToFit="1"/>
    </xf>
    <xf numFmtId="0" fontId="110" fillId="0" borderId="0" xfId="0" applyFont="1" applyAlignment="1">
      <alignment horizontal="center" vertical="center" wrapText="1" shrinkToFit="1"/>
    </xf>
    <xf numFmtId="0" fontId="110" fillId="0" borderId="0" xfId="0" applyFont="1" applyAlignment="1">
      <alignment horizontal="right" vertical="center" wrapText="1" shrinkToFi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zoomScale="70" zoomScaleNormal="100" zoomScaleSheetLayoutView="70" workbookViewId="0">
      <selection activeCell="D3" sqref="D3"/>
    </sheetView>
  </sheetViews>
  <sheetFormatPr defaultRowHeight="15.75"/>
  <cols>
    <col min="1" max="1" width="9.140625" style="21"/>
    <col min="2" max="3" width="10.140625" style="21" customWidth="1"/>
    <col min="4" max="4" width="15" style="21" customWidth="1"/>
    <col min="5" max="5" width="10.140625" style="21" customWidth="1"/>
    <col min="6" max="6" width="18.42578125" style="21" customWidth="1"/>
    <col min="7" max="7" width="8.5703125" style="21" customWidth="1"/>
    <col min="8" max="8" width="10.5703125" style="21" customWidth="1"/>
    <col min="9" max="9" width="8.5703125" style="21" customWidth="1"/>
    <col min="10" max="10" width="5.7109375" style="21" customWidth="1"/>
    <col min="11" max="11" width="14" style="21" customWidth="1"/>
    <col min="12" max="12" width="5.7109375" style="21" customWidth="1"/>
    <col min="13" max="13" width="12.28515625" style="21" customWidth="1"/>
    <col min="14" max="14" width="10.5703125" style="21" customWidth="1"/>
    <col min="15" max="15" width="4.42578125" style="21" customWidth="1"/>
    <col min="16" max="16" width="17" style="21" customWidth="1"/>
    <col min="17" max="17" width="20.85546875" style="21" customWidth="1"/>
    <col min="18" max="18" width="14.28515625" style="21" bestFit="1" customWidth="1"/>
    <col min="19" max="252" width="9.140625" style="21"/>
    <col min="253" max="255" width="0" style="21" hidden="1" customWidth="1"/>
    <col min="256" max="256" width="7.28515625" style="21" customWidth="1"/>
    <col min="257" max="257" width="7" style="21" customWidth="1"/>
    <col min="258" max="258" width="6.42578125" style="21" customWidth="1"/>
    <col min="259" max="259" width="8.140625" style="21" customWidth="1"/>
    <col min="260" max="260" width="12.42578125" style="21" customWidth="1"/>
    <col min="261" max="261" width="7.42578125" style="21" customWidth="1"/>
    <col min="262" max="262" width="7" style="21" customWidth="1"/>
    <col min="263" max="263" width="6.7109375" style="21" customWidth="1"/>
    <col min="264" max="264" width="6.28515625" style="21" customWidth="1"/>
    <col min="265" max="265" width="5.7109375" style="21" customWidth="1"/>
    <col min="266" max="266" width="17" style="21" customWidth="1"/>
    <col min="267" max="267" width="5.7109375" style="21" customWidth="1"/>
    <col min="268" max="268" width="7.85546875" style="21" customWidth="1"/>
    <col min="269" max="269" width="5.7109375" style="21" customWidth="1"/>
    <col min="270" max="270" width="5.85546875" style="21" customWidth="1"/>
    <col min="271" max="271" width="37.28515625" style="21" customWidth="1"/>
    <col min="272" max="272" width="12.5703125" style="21" customWidth="1"/>
    <col min="273" max="508" width="9.140625" style="21"/>
    <col min="509" max="511" width="0" style="21" hidden="1" customWidth="1"/>
    <col min="512" max="512" width="7.28515625" style="21" customWidth="1"/>
    <col min="513" max="513" width="7" style="21" customWidth="1"/>
    <col min="514" max="514" width="6.42578125" style="21" customWidth="1"/>
    <col min="515" max="515" width="8.140625" style="21" customWidth="1"/>
    <col min="516" max="516" width="12.42578125" style="21" customWidth="1"/>
    <col min="517" max="517" width="7.42578125" style="21" customWidth="1"/>
    <col min="518" max="518" width="7" style="21" customWidth="1"/>
    <col min="519" max="519" width="6.7109375" style="21" customWidth="1"/>
    <col min="520" max="520" width="6.28515625" style="21" customWidth="1"/>
    <col min="521" max="521" width="5.7109375" style="21" customWidth="1"/>
    <col min="522" max="522" width="17" style="21" customWidth="1"/>
    <col min="523" max="523" width="5.7109375" style="21" customWidth="1"/>
    <col min="524" max="524" width="7.85546875" style="21" customWidth="1"/>
    <col min="525" max="525" width="5.7109375" style="21" customWidth="1"/>
    <col min="526" max="526" width="5.85546875" style="21" customWidth="1"/>
    <col min="527" max="527" width="37.28515625" style="21" customWidth="1"/>
    <col min="528" max="528" width="12.5703125" style="21" customWidth="1"/>
    <col min="529" max="764" width="9.140625" style="21"/>
    <col min="765" max="767" width="0" style="21" hidden="1" customWidth="1"/>
    <col min="768" max="768" width="7.28515625" style="21" customWidth="1"/>
    <col min="769" max="769" width="7" style="21" customWidth="1"/>
    <col min="770" max="770" width="6.42578125" style="21" customWidth="1"/>
    <col min="771" max="771" width="8.140625" style="21" customWidth="1"/>
    <col min="772" max="772" width="12.42578125" style="21" customWidth="1"/>
    <col min="773" max="773" width="7.42578125" style="21" customWidth="1"/>
    <col min="774" max="774" width="7" style="21" customWidth="1"/>
    <col min="775" max="775" width="6.7109375" style="21" customWidth="1"/>
    <col min="776" max="776" width="6.28515625" style="21" customWidth="1"/>
    <col min="777" max="777" width="5.7109375" style="21" customWidth="1"/>
    <col min="778" max="778" width="17" style="21" customWidth="1"/>
    <col min="779" max="779" width="5.7109375" style="21" customWidth="1"/>
    <col min="780" max="780" width="7.85546875" style="21" customWidth="1"/>
    <col min="781" max="781" width="5.7109375" style="21" customWidth="1"/>
    <col min="782" max="782" width="5.85546875" style="21" customWidth="1"/>
    <col min="783" max="783" width="37.28515625" style="21" customWidth="1"/>
    <col min="784" max="784" width="12.5703125" style="21" customWidth="1"/>
    <col min="785" max="1020" width="9.140625" style="21"/>
    <col min="1021" max="1023" width="0" style="21" hidden="1" customWidth="1"/>
    <col min="1024" max="1024" width="7.28515625" style="21" customWidth="1"/>
    <col min="1025" max="1025" width="7" style="21" customWidth="1"/>
    <col min="1026" max="1026" width="6.42578125" style="21" customWidth="1"/>
    <col min="1027" max="1027" width="8.140625" style="21" customWidth="1"/>
    <col min="1028" max="1028" width="12.42578125" style="21" customWidth="1"/>
    <col min="1029" max="1029" width="7.42578125" style="21" customWidth="1"/>
    <col min="1030" max="1030" width="7" style="21" customWidth="1"/>
    <col min="1031" max="1031" width="6.7109375" style="21" customWidth="1"/>
    <col min="1032" max="1032" width="6.28515625" style="21" customWidth="1"/>
    <col min="1033" max="1033" width="5.7109375" style="21" customWidth="1"/>
    <col min="1034" max="1034" width="17" style="21" customWidth="1"/>
    <col min="1035" max="1035" width="5.7109375" style="21" customWidth="1"/>
    <col min="1036" max="1036" width="7.85546875" style="21" customWidth="1"/>
    <col min="1037" max="1037" width="5.7109375" style="21" customWidth="1"/>
    <col min="1038" max="1038" width="5.85546875" style="21" customWidth="1"/>
    <col min="1039" max="1039" width="37.28515625" style="21" customWidth="1"/>
    <col min="1040" max="1040" width="12.5703125" style="21" customWidth="1"/>
    <col min="1041" max="1276" width="9.140625" style="21"/>
    <col min="1277" max="1279" width="0" style="21" hidden="1" customWidth="1"/>
    <col min="1280" max="1280" width="7.28515625" style="21" customWidth="1"/>
    <col min="1281" max="1281" width="7" style="21" customWidth="1"/>
    <col min="1282" max="1282" width="6.42578125" style="21" customWidth="1"/>
    <col min="1283" max="1283" width="8.140625" style="21" customWidth="1"/>
    <col min="1284" max="1284" width="12.42578125" style="21" customWidth="1"/>
    <col min="1285" max="1285" width="7.42578125" style="21" customWidth="1"/>
    <col min="1286" max="1286" width="7" style="21" customWidth="1"/>
    <col min="1287" max="1287" width="6.7109375" style="21" customWidth="1"/>
    <col min="1288" max="1288" width="6.28515625" style="21" customWidth="1"/>
    <col min="1289" max="1289" width="5.7109375" style="21" customWidth="1"/>
    <col min="1290" max="1290" width="17" style="21" customWidth="1"/>
    <col min="1291" max="1291" width="5.7109375" style="21" customWidth="1"/>
    <col min="1292" max="1292" width="7.85546875" style="21" customWidth="1"/>
    <col min="1293" max="1293" width="5.7109375" style="21" customWidth="1"/>
    <col min="1294" max="1294" width="5.85546875" style="21" customWidth="1"/>
    <col min="1295" max="1295" width="37.28515625" style="21" customWidth="1"/>
    <col min="1296" max="1296" width="12.5703125" style="21" customWidth="1"/>
    <col min="1297" max="1532" width="9.140625" style="21"/>
    <col min="1533" max="1535" width="0" style="21" hidden="1" customWidth="1"/>
    <col min="1536" max="1536" width="7.28515625" style="21" customWidth="1"/>
    <col min="1537" max="1537" width="7" style="21" customWidth="1"/>
    <col min="1538" max="1538" width="6.42578125" style="21" customWidth="1"/>
    <col min="1539" max="1539" width="8.140625" style="21" customWidth="1"/>
    <col min="1540" max="1540" width="12.42578125" style="21" customWidth="1"/>
    <col min="1541" max="1541" width="7.42578125" style="21" customWidth="1"/>
    <col min="1542" max="1542" width="7" style="21" customWidth="1"/>
    <col min="1543" max="1543" width="6.7109375" style="21" customWidth="1"/>
    <col min="1544" max="1544" width="6.28515625" style="21" customWidth="1"/>
    <col min="1545" max="1545" width="5.7109375" style="21" customWidth="1"/>
    <col min="1546" max="1546" width="17" style="21" customWidth="1"/>
    <col min="1547" max="1547" width="5.7109375" style="21" customWidth="1"/>
    <col min="1548" max="1548" width="7.85546875" style="21" customWidth="1"/>
    <col min="1549" max="1549" width="5.7109375" style="21" customWidth="1"/>
    <col min="1550" max="1550" width="5.85546875" style="21" customWidth="1"/>
    <col min="1551" max="1551" width="37.28515625" style="21" customWidth="1"/>
    <col min="1552" max="1552" width="12.5703125" style="21" customWidth="1"/>
    <col min="1553" max="1788" width="9.140625" style="21"/>
    <col min="1789" max="1791" width="0" style="21" hidden="1" customWidth="1"/>
    <col min="1792" max="1792" width="7.28515625" style="21" customWidth="1"/>
    <col min="1793" max="1793" width="7" style="21" customWidth="1"/>
    <col min="1794" max="1794" width="6.42578125" style="21" customWidth="1"/>
    <col min="1795" max="1795" width="8.140625" style="21" customWidth="1"/>
    <col min="1796" max="1796" width="12.42578125" style="21" customWidth="1"/>
    <col min="1797" max="1797" width="7.42578125" style="21" customWidth="1"/>
    <col min="1798" max="1798" width="7" style="21" customWidth="1"/>
    <col min="1799" max="1799" width="6.7109375" style="21" customWidth="1"/>
    <col min="1800" max="1800" width="6.28515625" style="21" customWidth="1"/>
    <col min="1801" max="1801" width="5.7109375" style="21" customWidth="1"/>
    <col min="1802" max="1802" width="17" style="21" customWidth="1"/>
    <col min="1803" max="1803" width="5.7109375" style="21" customWidth="1"/>
    <col min="1804" max="1804" width="7.85546875" style="21" customWidth="1"/>
    <col min="1805" max="1805" width="5.7109375" style="21" customWidth="1"/>
    <col min="1806" max="1806" width="5.85546875" style="21" customWidth="1"/>
    <col min="1807" max="1807" width="37.28515625" style="21" customWidth="1"/>
    <col min="1808" max="1808" width="12.5703125" style="21" customWidth="1"/>
    <col min="1809" max="2044" width="9.140625" style="21"/>
    <col min="2045" max="2047" width="0" style="21" hidden="1" customWidth="1"/>
    <col min="2048" max="2048" width="7.28515625" style="21" customWidth="1"/>
    <col min="2049" max="2049" width="7" style="21" customWidth="1"/>
    <col min="2050" max="2050" width="6.42578125" style="21" customWidth="1"/>
    <col min="2051" max="2051" width="8.140625" style="21" customWidth="1"/>
    <col min="2052" max="2052" width="12.42578125" style="21" customWidth="1"/>
    <col min="2053" max="2053" width="7.42578125" style="21" customWidth="1"/>
    <col min="2054" max="2054" width="7" style="21" customWidth="1"/>
    <col min="2055" max="2055" width="6.7109375" style="21" customWidth="1"/>
    <col min="2056" max="2056" width="6.28515625" style="21" customWidth="1"/>
    <col min="2057" max="2057" width="5.7109375" style="21" customWidth="1"/>
    <col min="2058" max="2058" width="17" style="21" customWidth="1"/>
    <col min="2059" max="2059" width="5.7109375" style="21" customWidth="1"/>
    <col min="2060" max="2060" width="7.85546875" style="21" customWidth="1"/>
    <col min="2061" max="2061" width="5.7109375" style="21" customWidth="1"/>
    <col min="2062" max="2062" width="5.85546875" style="21" customWidth="1"/>
    <col min="2063" max="2063" width="37.28515625" style="21" customWidth="1"/>
    <col min="2064" max="2064" width="12.5703125" style="21" customWidth="1"/>
    <col min="2065" max="2300" width="9.140625" style="21"/>
    <col min="2301" max="2303" width="0" style="21" hidden="1" customWidth="1"/>
    <col min="2304" max="2304" width="7.28515625" style="21" customWidth="1"/>
    <col min="2305" max="2305" width="7" style="21" customWidth="1"/>
    <col min="2306" max="2306" width="6.42578125" style="21" customWidth="1"/>
    <col min="2307" max="2307" width="8.140625" style="21" customWidth="1"/>
    <col min="2308" max="2308" width="12.42578125" style="21" customWidth="1"/>
    <col min="2309" max="2309" width="7.42578125" style="21" customWidth="1"/>
    <col min="2310" max="2310" width="7" style="21" customWidth="1"/>
    <col min="2311" max="2311" width="6.7109375" style="21" customWidth="1"/>
    <col min="2312" max="2312" width="6.28515625" style="21" customWidth="1"/>
    <col min="2313" max="2313" width="5.7109375" style="21" customWidth="1"/>
    <col min="2314" max="2314" width="17" style="21" customWidth="1"/>
    <col min="2315" max="2315" width="5.7109375" style="21" customWidth="1"/>
    <col min="2316" max="2316" width="7.85546875" style="21" customWidth="1"/>
    <col min="2317" max="2317" width="5.7109375" style="21" customWidth="1"/>
    <col min="2318" max="2318" width="5.85546875" style="21" customWidth="1"/>
    <col min="2319" max="2319" width="37.28515625" style="21" customWidth="1"/>
    <col min="2320" max="2320" width="12.5703125" style="21" customWidth="1"/>
    <col min="2321" max="2556" width="9.140625" style="21"/>
    <col min="2557" max="2559" width="0" style="21" hidden="1" customWidth="1"/>
    <col min="2560" max="2560" width="7.28515625" style="21" customWidth="1"/>
    <col min="2561" max="2561" width="7" style="21" customWidth="1"/>
    <col min="2562" max="2562" width="6.42578125" style="21" customWidth="1"/>
    <col min="2563" max="2563" width="8.140625" style="21" customWidth="1"/>
    <col min="2564" max="2564" width="12.42578125" style="21" customWidth="1"/>
    <col min="2565" max="2565" width="7.42578125" style="21" customWidth="1"/>
    <col min="2566" max="2566" width="7" style="21" customWidth="1"/>
    <col min="2567" max="2567" width="6.7109375" style="21" customWidth="1"/>
    <col min="2568" max="2568" width="6.28515625" style="21" customWidth="1"/>
    <col min="2569" max="2569" width="5.7109375" style="21" customWidth="1"/>
    <col min="2570" max="2570" width="17" style="21" customWidth="1"/>
    <col min="2571" max="2571" width="5.7109375" style="21" customWidth="1"/>
    <col min="2572" max="2572" width="7.85546875" style="21" customWidth="1"/>
    <col min="2573" max="2573" width="5.7109375" style="21" customWidth="1"/>
    <col min="2574" max="2574" width="5.85546875" style="21" customWidth="1"/>
    <col min="2575" max="2575" width="37.28515625" style="21" customWidth="1"/>
    <col min="2576" max="2576" width="12.5703125" style="21" customWidth="1"/>
    <col min="2577" max="2812" width="9.140625" style="21"/>
    <col min="2813" max="2815" width="0" style="21" hidden="1" customWidth="1"/>
    <col min="2816" max="2816" width="7.28515625" style="21" customWidth="1"/>
    <col min="2817" max="2817" width="7" style="21" customWidth="1"/>
    <col min="2818" max="2818" width="6.42578125" style="21" customWidth="1"/>
    <col min="2819" max="2819" width="8.140625" style="21" customWidth="1"/>
    <col min="2820" max="2820" width="12.42578125" style="21" customWidth="1"/>
    <col min="2821" max="2821" width="7.42578125" style="21" customWidth="1"/>
    <col min="2822" max="2822" width="7" style="21" customWidth="1"/>
    <col min="2823" max="2823" width="6.7109375" style="21" customWidth="1"/>
    <col min="2824" max="2824" width="6.28515625" style="21" customWidth="1"/>
    <col min="2825" max="2825" width="5.7109375" style="21" customWidth="1"/>
    <col min="2826" max="2826" width="17" style="21" customWidth="1"/>
    <col min="2827" max="2827" width="5.7109375" style="21" customWidth="1"/>
    <col min="2828" max="2828" width="7.85546875" style="21" customWidth="1"/>
    <col min="2829" max="2829" width="5.7109375" style="21" customWidth="1"/>
    <col min="2830" max="2830" width="5.85546875" style="21" customWidth="1"/>
    <col min="2831" max="2831" width="37.28515625" style="21" customWidth="1"/>
    <col min="2832" max="2832" width="12.5703125" style="21" customWidth="1"/>
    <col min="2833" max="3068" width="9.140625" style="21"/>
    <col min="3069" max="3071" width="0" style="21" hidden="1" customWidth="1"/>
    <col min="3072" max="3072" width="7.28515625" style="21" customWidth="1"/>
    <col min="3073" max="3073" width="7" style="21" customWidth="1"/>
    <col min="3074" max="3074" width="6.42578125" style="21" customWidth="1"/>
    <col min="3075" max="3075" width="8.140625" style="21" customWidth="1"/>
    <col min="3076" max="3076" width="12.42578125" style="21" customWidth="1"/>
    <col min="3077" max="3077" width="7.42578125" style="21" customWidth="1"/>
    <col min="3078" max="3078" width="7" style="21" customWidth="1"/>
    <col min="3079" max="3079" width="6.7109375" style="21" customWidth="1"/>
    <col min="3080" max="3080" width="6.28515625" style="21" customWidth="1"/>
    <col min="3081" max="3081" width="5.7109375" style="21" customWidth="1"/>
    <col min="3082" max="3082" width="17" style="21" customWidth="1"/>
    <col min="3083" max="3083" width="5.7109375" style="21" customWidth="1"/>
    <col min="3084" max="3084" width="7.85546875" style="21" customWidth="1"/>
    <col min="3085" max="3085" width="5.7109375" style="21" customWidth="1"/>
    <col min="3086" max="3086" width="5.85546875" style="21" customWidth="1"/>
    <col min="3087" max="3087" width="37.28515625" style="21" customWidth="1"/>
    <col min="3088" max="3088" width="12.5703125" style="21" customWidth="1"/>
    <col min="3089" max="3324" width="9.140625" style="21"/>
    <col min="3325" max="3327" width="0" style="21" hidden="1" customWidth="1"/>
    <col min="3328" max="3328" width="7.28515625" style="21" customWidth="1"/>
    <col min="3329" max="3329" width="7" style="21" customWidth="1"/>
    <col min="3330" max="3330" width="6.42578125" style="21" customWidth="1"/>
    <col min="3331" max="3331" width="8.140625" style="21" customWidth="1"/>
    <col min="3332" max="3332" width="12.42578125" style="21" customWidth="1"/>
    <col min="3333" max="3333" width="7.42578125" style="21" customWidth="1"/>
    <col min="3334" max="3334" width="7" style="21" customWidth="1"/>
    <col min="3335" max="3335" width="6.7109375" style="21" customWidth="1"/>
    <col min="3336" max="3336" width="6.28515625" style="21" customWidth="1"/>
    <col min="3337" max="3337" width="5.7109375" style="21" customWidth="1"/>
    <col min="3338" max="3338" width="17" style="21" customWidth="1"/>
    <col min="3339" max="3339" width="5.7109375" style="21" customWidth="1"/>
    <col min="3340" max="3340" width="7.85546875" style="21" customWidth="1"/>
    <col min="3341" max="3341" width="5.7109375" style="21" customWidth="1"/>
    <col min="3342" max="3342" width="5.85546875" style="21" customWidth="1"/>
    <col min="3343" max="3343" width="37.28515625" style="21" customWidth="1"/>
    <col min="3344" max="3344" width="12.5703125" style="21" customWidth="1"/>
    <col min="3345" max="3580" width="9.140625" style="21"/>
    <col min="3581" max="3583" width="0" style="21" hidden="1" customWidth="1"/>
    <col min="3584" max="3584" width="7.28515625" style="21" customWidth="1"/>
    <col min="3585" max="3585" width="7" style="21" customWidth="1"/>
    <col min="3586" max="3586" width="6.42578125" style="21" customWidth="1"/>
    <col min="3587" max="3587" width="8.140625" style="21" customWidth="1"/>
    <col min="3588" max="3588" width="12.42578125" style="21" customWidth="1"/>
    <col min="3589" max="3589" width="7.42578125" style="21" customWidth="1"/>
    <col min="3590" max="3590" width="7" style="21" customWidth="1"/>
    <col min="3591" max="3591" width="6.7109375" style="21" customWidth="1"/>
    <col min="3592" max="3592" width="6.28515625" style="21" customWidth="1"/>
    <col min="3593" max="3593" width="5.7109375" style="21" customWidth="1"/>
    <col min="3594" max="3594" width="17" style="21" customWidth="1"/>
    <col min="3595" max="3595" width="5.7109375" style="21" customWidth="1"/>
    <col min="3596" max="3596" width="7.85546875" style="21" customWidth="1"/>
    <col min="3597" max="3597" width="5.7109375" style="21" customWidth="1"/>
    <col min="3598" max="3598" width="5.85546875" style="21" customWidth="1"/>
    <col min="3599" max="3599" width="37.28515625" style="21" customWidth="1"/>
    <col min="3600" max="3600" width="12.5703125" style="21" customWidth="1"/>
    <col min="3601" max="3836" width="9.140625" style="21"/>
    <col min="3837" max="3839" width="0" style="21" hidden="1" customWidth="1"/>
    <col min="3840" max="3840" width="7.28515625" style="21" customWidth="1"/>
    <col min="3841" max="3841" width="7" style="21" customWidth="1"/>
    <col min="3842" max="3842" width="6.42578125" style="21" customWidth="1"/>
    <col min="3843" max="3843" width="8.140625" style="21" customWidth="1"/>
    <col min="3844" max="3844" width="12.42578125" style="21" customWidth="1"/>
    <col min="3845" max="3845" width="7.42578125" style="21" customWidth="1"/>
    <col min="3846" max="3846" width="7" style="21" customWidth="1"/>
    <col min="3847" max="3847" width="6.7109375" style="21" customWidth="1"/>
    <col min="3848" max="3848" width="6.28515625" style="21" customWidth="1"/>
    <col min="3849" max="3849" width="5.7109375" style="21" customWidth="1"/>
    <col min="3850" max="3850" width="17" style="21" customWidth="1"/>
    <col min="3851" max="3851" width="5.7109375" style="21" customWidth="1"/>
    <col min="3852" max="3852" width="7.85546875" style="21" customWidth="1"/>
    <col min="3853" max="3853" width="5.7109375" style="21" customWidth="1"/>
    <col min="3854" max="3854" width="5.85546875" style="21" customWidth="1"/>
    <col min="3855" max="3855" width="37.28515625" style="21" customWidth="1"/>
    <col min="3856" max="3856" width="12.5703125" style="21" customWidth="1"/>
    <col min="3857" max="4092" width="9.140625" style="21"/>
    <col min="4093" max="4095" width="0" style="21" hidden="1" customWidth="1"/>
    <col min="4096" max="4096" width="7.28515625" style="21" customWidth="1"/>
    <col min="4097" max="4097" width="7" style="21" customWidth="1"/>
    <col min="4098" max="4098" width="6.42578125" style="21" customWidth="1"/>
    <col min="4099" max="4099" width="8.140625" style="21" customWidth="1"/>
    <col min="4100" max="4100" width="12.42578125" style="21" customWidth="1"/>
    <col min="4101" max="4101" width="7.42578125" style="21" customWidth="1"/>
    <col min="4102" max="4102" width="7" style="21" customWidth="1"/>
    <col min="4103" max="4103" width="6.7109375" style="21" customWidth="1"/>
    <col min="4104" max="4104" width="6.28515625" style="21" customWidth="1"/>
    <col min="4105" max="4105" width="5.7109375" style="21" customWidth="1"/>
    <col min="4106" max="4106" width="17" style="21" customWidth="1"/>
    <col min="4107" max="4107" width="5.7109375" style="21" customWidth="1"/>
    <col min="4108" max="4108" width="7.85546875" style="21" customWidth="1"/>
    <col min="4109" max="4109" width="5.7109375" style="21" customWidth="1"/>
    <col min="4110" max="4110" width="5.85546875" style="21" customWidth="1"/>
    <col min="4111" max="4111" width="37.28515625" style="21" customWidth="1"/>
    <col min="4112" max="4112" width="12.5703125" style="21" customWidth="1"/>
    <col min="4113" max="4348" width="9.140625" style="21"/>
    <col min="4349" max="4351" width="0" style="21" hidden="1" customWidth="1"/>
    <col min="4352" max="4352" width="7.28515625" style="21" customWidth="1"/>
    <col min="4353" max="4353" width="7" style="21" customWidth="1"/>
    <col min="4354" max="4354" width="6.42578125" style="21" customWidth="1"/>
    <col min="4355" max="4355" width="8.140625" style="21" customWidth="1"/>
    <col min="4356" max="4356" width="12.42578125" style="21" customWidth="1"/>
    <col min="4357" max="4357" width="7.42578125" style="21" customWidth="1"/>
    <col min="4358" max="4358" width="7" style="21" customWidth="1"/>
    <col min="4359" max="4359" width="6.7109375" style="21" customWidth="1"/>
    <col min="4360" max="4360" width="6.28515625" style="21" customWidth="1"/>
    <col min="4361" max="4361" width="5.7109375" style="21" customWidth="1"/>
    <col min="4362" max="4362" width="17" style="21" customWidth="1"/>
    <col min="4363" max="4363" width="5.7109375" style="21" customWidth="1"/>
    <col min="4364" max="4364" width="7.85546875" style="21" customWidth="1"/>
    <col min="4365" max="4365" width="5.7109375" style="21" customWidth="1"/>
    <col min="4366" max="4366" width="5.85546875" style="21" customWidth="1"/>
    <col min="4367" max="4367" width="37.28515625" style="21" customWidth="1"/>
    <col min="4368" max="4368" width="12.5703125" style="21" customWidth="1"/>
    <col min="4369" max="4604" width="9.140625" style="21"/>
    <col min="4605" max="4607" width="0" style="21" hidden="1" customWidth="1"/>
    <col min="4608" max="4608" width="7.28515625" style="21" customWidth="1"/>
    <col min="4609" max="4609" width="7" style="21" customWidth="1"/>
    <col min="4610" max="4610" width="6.42578125" style="21" customWidth="1"/>
    <col min="4611" max="4611" width="8.140625" style="21" customWidth="1"/>
    <col min="4612" max="4612" width="12.42578125" style="21" customWidth="1"/>
    <col min="4613" max="4613" width="7.42578125" style="21" customWidth="1"/>
    <col min="4614" max="4614" width="7" style="21" customWidth="1"/>
    <col min="4615" max="4615" width="6.7109375" style="21" customWidth="1"/>
    <col min="4616" max="4616" width="6.28515625" style="21" customWidth="1"/>
    <col min="4617" max="4617" width="5.7109375" style="21" customWidth="1"/>
    <col min="4618" max="4618" width="17" style="21" customWidth="1"/>
    <col min="4619" max="4619" width="5.7109375" style="21" customWidth="1"/>
    <col min="4620" max="4620" width="7.85546875" style="21" customWidth="1"/>
    <col min="4621" max="4621" width="5.7109375" style="21" customWidth="1"/>
    <col min="4622" max="4622" width="5.85546875" style="21" customWidth="1"/>
    <col min="4623" max="4623" width="37.28515625" style="21" customWidth="1"/>
    <col min="4624" max="4624" width="12.5703125" style="21" customWidth="1"/>
    <col min="4625" max="4860" width="9.140625" style="21"/>
    <col min="4861" max="4863" width="0" style="21" hidden="1" customWidth="1"/>
    <col min="4864" max="4864" width="7.28515625" style="21" customWidth="1"/>
    <col min="4865" max="4865" width="7" style="21" customWidth="1"/>
    <col min="4866" max="4866" width="6.42578125" style="21" customWidth="1"/>
    <col min="4867" max="4867" width="8.140625" style="21" customWidth="1"/>
    <col min="4868" max="4868" width="12.42578125" style="21" customWidth="1"/>
    <col min="4869" max="4869" width="7.42578125" style="21" customWidth="1"/>
    <col min="4870" max="4870" width="7" style="21" customWidth="1"/>
    <col min="4871" max="4871" width="6.7109375" style="21" customWidth="1"/>
    <col min="4872" max="4872" width="6.28515625" style="21" customWidth="1"/>
    <col min="4873" max="4873" width="5.7109375" style="21" customWidth="1"/>
    <col min="4874" max="4874" width="17" style="21" customWidth="1"/>
    <col min="4875" max="4875" width="5.7109375" style="21" customWidth="1"/>
    <col min="4876" max="4876" width="7.85546875" style="21" customWidth="1"/>
    <col min="4877" max="4877" width="5.7109375" style="21" customWidth="1"/>
    <col min="4878" max="4878" width="5.85546875" style="21" customWidth="1"/>
    <col min="4879" max="4879" width="37.28515625" style="21" customWidth="1"/>
    <col min="4880" max="4880" width="12.5703125" style="21" customWidth="1"/>
    <col min="4881" max="5116" width="9.140625" style="21"/>
    <col min="5117" max="5119" width="0" style="21" hidden="1" customWidth="1"/>
    <col min="5120" max="5120" width="7.28515625" style="21" customWidth="1"/>
    <col min="5121" max="5121" width="7" style="21" customWidth="1"/>
    <col min="5122" max="5122" width="6.42578125" style="21" customWidth="1"/>
    <col min="5123" max="5123" width="8.140625" style="21" customWidth="1"/>
    <col min="5124" max="5124" width="12.42578125" style="21" customWidth="1"/>
    <col min="5125" max="5125" width="7.42578125" style="21" customWidth="1"/>
    <col min="5126" max="5126" width="7" style="21" customWidth="1"/>
    <col min="5127" max="5127" width="6.7109375" style="21" customWidth="1"/>
    <col min="5128" max="5128" width="6.28515625" style="21" customWidth="1"/>
    <col min="5129" max="5129" width="5.7109375" style="21" customWidth="1"/>
    <col min="5130" max="5130" width="17" style="21" customWidth="1"/>
    <col min="5131" max="5131" width="5.7109375" style="21" customWidth="1"/>
    <col min="5132" max="5132" width="7.85546875" style="21" customWidth="1"/>
    <col min="5133" max="5133" width="5.7109375" style="21" customWidth="1"/>
    <col min="5134" max="5134" width="5.85546875" style="21" customWidth="1"/>
    <col min="5135" max="5135" width="37.28515625" style="21" customWidth="1"/>
    <col min="5136" max="5136" width="12.5703125" style="21" customWidth="1"/>
    <col min="5137" max="5372" width="9.140625" style="21"/>
    <col min="5373" max="5375" width="0" style="21" hidden="1" customWidth="1"/>
    <col min="5376" max="5376" width="7.28515625" style="21" customWidth="1"/>
    <col min="5377" max="5377" width="7" style="21" customWidth="1"/>
    <col min="5378" max="5378" width="6.42578125" style="21" customWidth="1"/>
    <col min="5379" max="5379" width="8.140625" style="21" customWidth="1"/>
    <col min="5380" max="5380" width="12.42578125" style="21" customWidth="1"/>
    <col min="5381" max="5381" width="7.42578125" style="21" customWidth="1"/>
    <col min="5382" max="5382" width="7" style="21" customWidth="1"/>
    <col min="5383" max="5383" width="6.7109375" style="21" customWidth="1"/>
    <col min="5384" max="5384" width="6.28515625" style="21" customWidth="1"/>
    <col min="5385" max="5385" width="5.7109375" style="21" customWidth="1"/>
    <col min="5386" max="5386" width="17" style="21" customWidth="1"/>
    <col min="5387" max="5387" width="5.7109375" style="21" customWidth="1"/>
    <col min="5388" max="5388" width="7.85546875" style="21" customWidth="1"/>
    <col min="5389" max="5389" width="5.7109375" style="21" customWidth="1"/>
    <col min="5390" max="5390" width="5.85546875" style="21" customWidth="1"/>
    <col min="5391" max="5391" width="37.28515625" style="21" customWidth="1"/>
    <col min="5392" max="5392" width="12.5703125" style="21" customWidth="1"/>
    <col min="5393" max="5628" width="9.140625" style="21"/>
    <col min="5629" max="5631" width="0" style="21" hidden="1" customWidth="1"/>
    <col min="5632" max="5632" width="7.28515625" style="21" customWidth="1"/>
    <col min="5633" max="5633" width="7" style="21" customWidth="1"/>
    <col min="5634" max="5634" width="6.42578125" style="21" customWidth="1"/>
    <col min="5635" max="5635" width="8.140625" style="21" customWidth="1"/>
    <col min="5636" max="5636" width="12.42578125" style="21" customWidth="1"/>
    <col min="5637" max="5637" width="7.42578125" style="21" customWidth="1"/>
    <col min="5638" max="5638" width="7" style="21" customWidth="1"/>
    <col min="5639" max="5639" width="6.7109375" style="21" customWidth="1"/>
    <col min="5640" max="5640" width="6.28515625" style="21" customWidth="1"/>
    <col min="5641" max="5641" width="5.7109375" style="21" customWidth="1"/>
    <col min="5642" max="5642" width="17" style="21" customWidth="1"/>
    <col min="5643" max="5643" width="5.7109375" style="21" customWidth="1"/>
    <col min="5644" max="5644" width="7.85546875" style="21" customWidth="1"/>
    <col min="5645" max="5645" width="5.7109375" style="21" customWidth="1"/>
    <col min="5646" max="5646" width="5.85546875" style="21" customWidth="1"/>
    <col min="5647" max="5647" width="37.28515625" style="21" customWidth="1"/>
    <col min="5648" max="5648" width="12.5703125" style="21" customWidth="1"/>
    <col min="5649" max="5884" width="9.140625" style="21"/>
    <col min="5885" max="5887" width="0" style="21" hidden="1" customWidth="1"/>
    <col min="5888" max="5888" width="7.28515625" style="21" customWidth="1"/>
    <col min="5889" max="5889" width="7" style="21" customWidth="1"/>
    <col min="5890" max="5890" width="6.42578125" style="21" customWidth="1"/>
    <col min="5891" max="5891" width="8.140625" style="21" customWidth="1"/>
    <col min="5892" max="5892" width="12.42578125" style="21" customWidth="1"/>
    <col min="5893" max="5893" width="7.42578125" style="21" customWidth="1"/>
    <col min="5894" max="5894" width="7" style="21" customWidth="1"/>
    <col min="5895" max="5895" width="6.7109375" style="21" customWidth="1"/>
    <col min="5896" max="5896" width="6.28515625" style="21" customWidth="1"/>
    <col min="5897" max="5897" width="5.7109375" style="21" customWidth="1"/>
    <col min="5898" max="5898" width="17" style="21" customWidth="1"/>
    <col min="5899" max="5899" width="5.7109375" style="21" customWidth="1"/>
    <col min="5900" max="5900" width="7.85546875" style="21" customWidth="1"/>
    <col min="5901" max="5901" width="5.7109375" style="21" customWidth="1"/>
    <col min="5902" max="5902" width="5.85546875" style="21" customWidth="1"/>
    <col min="5903" max="5903" width="37.28515625" style="21" customWidth="1"/>
    <col min="5904" max="5904" width="12.5703125" style="21" customWidth="1"/>
    <col min="5905" max="6140" width="9.140625" style="21"/>
    <col min="6141" max="6143" width="0" style="21" hidden="1" customWidth="1"/>
    <col min="6144" max="6144" width="7.28515625" style="21" customWidth="1"/>
    <col min="6145" max="6145" width="7" style="21" customWidth="1"/>
    <col min="6146" max="6146" width="6.42578125" style="21" customWidth="1"/>
    <col min="6147" max="6147" width="8.140625" style="21" customWidth="1"/>
    <col min="6148" max="6148" width="12.42578125" style="21" customWidth="1"/>
    <col min="6149" max="6149" width="7.42578125" style="21" customWidth="1"/>
    <col min="6150" max="6150" width="7" style="21" customWidth="1"/>
    <col min="6151" max="6151" width="6.7109375" style="21" customWidth="1"/>
    <col min="6152" max="6152" width="6.28515625" style="21" customWidth="1"/>
    <col min="6153" max="6153" width="5.7109375" style="21" customWidth="1"/>
    <col min="6154" max="6154" width="17" style="21" customWidth="1"/>
    <col min="6155" max="6155" width="5.7109375" style="21" customWidth="1"/>
    <col min="6156" max="6156" width="7.85546875" style="21" customWidth="1"/>
    <col min="6157" max="6157" width="5.7109375" style="21" customWidth="1"/>
    <col min="6158" max="6158" width="5.85546875" style="21" customWidth="1"/>
    <col min="6159" max="6159" width="37.28515625" style="21" customWidth="1"/>
    <col min="6160" max="6160" width="12.5703125" style="21" customWidth="1"/>
    <col min="6161" max="6396" width="9.140625" style="21"/>
    <col min="6397" max="6399" width="0" style="21" hidden="1" customWidth="1"/>
    <col min="6400" max="6400" width="7.28515625" style="21" customWidth="1"/>
    <col min="6401" max="6401" width="7" style="21" customWidth="1"/>
    <col min="6402" max="6402" width="6.42578125" style="21" customWidth="1"/>
    <col min="6403" max="6403" width="8.140625" style="21" customWidth="1"/>
    <col min="6404" max="6404" width="12.42578125" style="21" customWidth="1"/>
    <col min="6405" max="6405" width="7.42578125" style="21" customWidth="1"/>
    <col min="6406" max="6406" width="7" style="21" customWidth="1"/>
    <col min="6407" max="6407" width="6.7109375" style="21" customWidth="1"/>
    <col min="6408" max="6408" width="6.28515625" style="21" customWidth="1"/>
    <col min="6409" max="6409" width="5.7109375" style="21" customWidth="1"/>
    <col min="6410" max="6410" width="17" style="21" customWidth="1"/>
    <col min="6411" max="6411" width="5.7109375" style="21" customWidth="1"/>
    <col min="6412" max="6412" width="7.85546875" style="21" customWidth="1"/>
    <col min="6413" max="6413" width="5.7109375" style="21" customWidth="1"/>
    <col min="6414" max="6414" width="5.85546875" style="21" customWidth="1"/>
    <col min="6415" max="6415" width="37.28515625" style="21" customWidth="1"/>
    <col min="6416" max="6416" width="12.5703125" style="21" customWidth="1"/>
    <col min="6417" max="6652" width="9.140625" style="21"/>
    <col min="6653" max="6655" width="0" style="21" hidden="1" customWidth="1"/>
    <col min="6656" max="6656" width="7.28515625" style="21" customWidth="1"/>
    <col min="6657" max="6657" width="7" style="21" customWidth="1"/>
    <col min="6658" max="6658" width="6.42578125" style="21" customWidth="1"/>
    <col min="6659" max="6659" width="8.140625" style="21" customWidth="1"/>
    <col min="6660" max="6660" width="12.42578125" style="21" customWidth="1"/>
    <col min="6661" max="6661" width="7.42578125" style="21" customWidth="1"/>
    <col min="6662" max="6662" width="7" style="21" customWidth="1"/>
    <col min="6663" max="6663" width="6.7109375" style="21" customWidth="1"/>
    <col min="6664" max="6664" width="6.28515625" style="21" customWidth="1"/>
    <col min="6665" max="6665" width="5.7109375" style="21" customWidth="1"/>
    <col min="6666" max="6666" width="17" style="21" customWidth="1"/>
    <col min="6667" max="6667" width="5.7109375" style="21" customWidth="1"/>
    <col min="6668" max="6668" width="7.85546875" style="21" customWidth="1"/>
    <col min="6669" max="6669" width="5.7109375" style="21" customWidth="1"/>
    <col min="6670" max="6670" width="5.85546875" style="21" customWidth="1"/>
    <col min="6671" max="6671" width="37.28515625" style="21" customWidth="1"/>
    <col min="6672" max="6672" width="12.5703125" style="21" customWidth="1"/>
    <col min="6673" max="6908" width="9.140625" style="21"/>
    <col min="6909" max="6911" width="0" style="21" hidden="1" customWidth="1"/>
    <col min="6912" max="6912" width="7.28515625" style="21" customWidth="1"/>
    <col min="6913" max="6913" width="7" style="21" customWidth="1"/>
    <col min="6914" max="6914" width="6.42578125" style="21" customWidth="1"/>
    <col min="6915" max="6915" width="8.140625" style="21" customWidth="1"/>
    <col min="6916" max="6916" width="12.42578125" style="21" customWidth="1"/>
    <col min="6917" max="6917" width="7.42578125" style="21" customWidth="1"/>
    <col min="6918" max="6918" width="7" style="21" customWidth="1"/>
    <col min="6919" max="6919" width="6.7109375" style="21" customWidth="1"/>
    <col min="6920" max="6920" width="6.28515625" style="21" customWidth="1"/>
    <col min="6921" max="6921" width="5.7109375" style="21" customWidth="1"/>
    <col min="6922" max="6922" width="17" style="21" customWidth="1"/>
    <col min="6923" max="6923" width="5.7109375" style="21" customWidth="1"/>
    <col min="6924" max="6924" width="7.85546875" style="21" customWidth="1"/>
    <col min="6925" max="6925" width="5.7109375" style="21" customWidth="1"/>
    <col min="6926" max="6926" width="5.85546875" style="21" customWidth="1"/>
    <col min="6927" max="6927" width="37.28515625" style="21" customWidth="1"/>
    <col min="6928" max="6928" width="12.5703125" style="21" customWidth="1"/>
    <col min="6929" max="7164" width="9.140625" style="21"/>
    <col min="7165" max="7167" width="0" style="21" hidden="1" customWidth="1"/>
    <col min="7168" max="7168" width="7.28515625" style="21" customWidth="1"/>
    <col min="7169" max="7169" width="7" style="21" customWidth="1"/>
    <col min="7170" max="7170" width="6.42578125" style="21" customWidth="1"/>
    <col min="7171" max="7171" width="8.140625" style="21" customWidth="1"/>
    <col min="7172" max="7172" width="12.42578125" style="21" customWidth="1"/>
    <col min="7173" max="7173" width="7.42578125" style="21" customWidth="1"/>
    <col min="7174" max="7174" width="7" style="21" customWidth="1"/>
    <col min="7175" max="7175" width="6.7109375" style="21" customWidth="1"/>
    <col min="7176" max="7176" width="6.28515625" style="21" customWidth="1"/>
    <col min="7177" max="7177" width="5.7109375" style="21" customWidth="1"/>
    <col min="7178" max="7178" width="17" style="21" customWidth="1"/>
    <col min="7179" max="7179" width="5.7109375" style="21" customWidth="1"/>
    <col min="7180" max="7180" width="7.85546875" style="21" customWidth="1"/>
    <col min="7181" max="7181" width="5.7109375" style="21" customWidth="1"/>
    <col min="7182" max="7182" width="5.85546875" style="21" customWidth="1"/>
    <col min="7183" max="7183" width="37.28515625" style="21" customWidth="1"/>
    <col min="7184" max="7184" width="12.5703125" style="21" customWidth="1"/>
    <col min="7185" max="7420" width="9.140625" style="21"/>
    <col min="7421" max="7423" width="0" style="21" hidden="1" customWidth="1"/>
    <col min="7424" max="7424" width="7.28515625" style="21" customWidth="1"/>
    <col min="7425" max="7425" width="7" style="21" customWidth="1"/>
    <col min="7426" max="7426" width="6.42578125" style="21" customWidth="1"/>
    <col min="7427" max="7427" width="8.140625" style="21" customWidth="1"/>
    <col min="7428" max="7428" width="12.42578125" style="21" customWidth="1"/>
    <col min="7429" max="7429" width="7.42578125" style="21" customWidth="1"/>
    <col min="7430" max="7430" width="7" style="21" customWidth="1"/>
    <col min="7431" max="7431" width="6.7109375" style="21" customWidth="1"/>
    <col min="7432" max="7432" width="6.28515625" style="21" customWidth="1"/>
    <col min="7433" max="7433" width="5.7109375" style="21" customWidth="1"/>
    <col min="7434" max="7434" width="17" style="21" customWidth="1"/>
    <col min="7435" max="7435" width="5.7109375" style="21" customWidth="1"/>
    <col min="7436" max="7436" width="7.85546875" style="21" customWidth="1"/>
    <col min="7437" max="7437" width="5.7109375" style="21" customWidth="1"/>
    <col min="7438" max="7438" width="5.85546875" style="21" customWidth="1"/>
    <col min="7439" max="7439" width="37.28515625" style="21" customWidth="1"/>
    <col min="7440" max="7440" width="12.5703125" style="21" customWidth="1"/>
    <col min="7441" max="7676" width="9.140625" style="21"/>
    <col min="7677" max="7679" width="0" style="21" hidden="1" customWidth="1"/>
    <col min="7680" max="7680" width="7.28515625" style="21" customWidth="1"/>
    <col min="7681" max="7681" width="7" style="21" customWidth="1"/>
    <col min="7682" max="7682" width="6.42578125" style="21" customWidth="1"/>
    <col min="7683" max="7683" width="8.140625" style="21" customWidth="1"/>
    <col min="7684" max="7684" width="12.42578125" style="21" customWidth="1"/>
    <col min="7685" max="7685" width="7.42578125" style="21" customWidth="1"/>
    <col min="7686" max="7686" width="7" style="21" customWidth="1"/>
    <col min="7687" max="7687" width="6.7109375" style="21" customWidth="1"/>
    <col min="7688" max="7688" width="6.28515625" style="21" customWidth="1"/>
    <col min="7689" max="7689" width="5.7109375" style="21" customWidth="1"/>
    <col min="7690" max="7690" width="17" style="21" customWidth="1"/>
    <col min="7691" max="7691" width="5.7109375" style="21" customWidth="1"/>
    <col min="7692" max="7692" width="7.85546875" style="21" customWidth="1"/>
    <col min="7693" max="7693" width="5.7109375" style="21" customWidth="1"/>
    <col min="7694" max="7694" width="5.85546875" style="21" customWidth="1"/>
    <col min="7695" max="7695" width="37.28515625" style="21" customWidth="1"/>
    <col min="7696" max="7696" width="12.5703125" style="21" customWidth="1"/>
    <col min="7697" max="7932" width="9.140625" style="21"/>
    <col min="7933" max="7935" width="0" style="21" hidden="1" customWidth="1"/>
    <col min="7936" max="7936" width="7.28515625" style="21" customWidth="1"/>
    <col min="7937" max="7937" width="7" style="21" customWidth="1"/>
    <col min="7938" max="7938" width="6.42578125" style="21" customWidth="1"/>
    <col min="7939" max="7939" width="8.140625" style="21" customWidth="1"/>
    <col min="7940" max="7940" width="12.42578125" style="21" customWidth="1"/>
    <col min="7941" max="7941" width="7.42578125" style="21" customWidth="1"/>
    <col min="7942" max="7942" width="7" style="21" customWidth="1"/>
    <col min="7943" max="7943" width="6.7109375" style="21" customWidth="1"/>
    <col min="7944" max="7944" width="6.28515625" style="21" customWidth="1"/>
    <col min="7945" max="7945" width="5.7109375" style="21" customWidth="1"/>
    <col min="7946" max="7946" width="17" style="21" customWidth="1"/>
    <col min="7947" max="7947" width="5.7109375" style="21" customWidth="1"/>
    <col min="7948" max="7948" width="7.85546875" style="21" customWidth="1"/>
    <col min="7949" max="7949" width="5.7109375" style="21" customWidth="1"/>
    <col min="7950" max="7950" width="5.85546875" style="21" customWidth="1"/>
    <col min="7951" max="7951" width="37.28515625" style="21" customWidth="1"/>
    <col min="7952" max="7952" width="12.5703125" style="21" customWidth="1"/>
    <col min="7953" max="8188" width="9.140625" style="21"/>
    <col min="8189" max="8191" width="0" style="21" hidden="1" customWidth="1"/>
    <col min="8192" max="8192" width="7.28515625" style="21" customWidth="1"/>
    <col min="8193" max="8193" width="7" style="21" customWidth="1"/>
    <col min="8194" max="8194" width="6.42578125" style="21" customWidth="1"/>
    <col min="8195" max="8195" width="8.140625" style="21" customWidth="1"/>
    <col min="8196" max="8196" width="12.42578125" style="21" customWidth="1"/>
    <col min="8197" max="8197" width="7.42578125" style="21" customWidth="1"/>
    <col min="8198" max="8198" width="7" style="21" customWidth="1"/>
    <col min="8199" max="8199" width="6.7109375" style="21" customWidth="1"/>
    <col min="8200" max="8200" width="6.28515625" style="21" customWidth="1"/>
    <col min="8201" max="8201" width="5.7109375" style="21" customWidth="1"/>
    <col min="8202" max="8202" width="17" style="21" customWidth="1"/>
    <col min="8203" max="8203" width="5.7109375" style="21" customWidth="1"/>
    <col min="8204" max="8204" width="7.85546875" style="21" customWidth="1"/>
    <col min="8205" max="8205" width="5.7109375" style="21" customWidth="1"/>
    <col min="8206" max="8206" width="5.85546875" style="21" customWidth="1"/>
    <col min="8207" max="8207" width="37.28515625" style="21" customWidth="1"/>
    <col min="8208" max="8208" width="12.5703125" style="21" customWidth="1"/>
    <col min="8209" max="8444" width="9.140625" style="21"/>
    <col min="8445" max="8447" width="0" style="21" hidden="1" customWidth="1"/>
    <col min="8448" max="8448" width="7.28515625" style="21" customWidth="1"/>
    <col min="8449" max="8449" width="7" style="21" customWidth="1"/>
    <col min="8450" max="8450" width="6.42578125" style="21" customWidth="1"/>
    <col min="8451" max="8451" width="8.140625" style="21" customWidth="1"/>
    <col min="8452" max="8452" width="12.42578125" style="21" customWidth="1"/>
    <col min="8453" max="8453" width="7.42578125" style="21" customWidth="1"/>
    <col min="8454" max="8454" width="7" style="21" customWidth="1"/>
    <col min="8455" max="8455" width="6.7109375" style="21" customWidth="1"/>
    <col min="8456" max="8456" width="6.28515625" style="21" customWidth="1"/>
    <col min="8457" max="8457" width="5.7109375" style="21" customWidth="1"/>
    <col min="8458" max="8458" width="17" style="21" customWidth="1"/>
    <col min="8459" max="8459" width="5.7109375" style="21" customWidth="1"/>
    <col min="8460" max="8460" width="7.85546875" style="21" customWidth="1"/>
    <col min="8461" max="8461" width="5.7109375" style="21" customWidth="1"/>
    <col min="8462" max="8462" width="5.85546875" style="21" customWidth="1"/>
    <col min="8463" max="8463" width="37.28515625" style="21" customWidth="1"/>
    <col min="8464" max="8464" width="12.5703125" style="21" customWidth="1"/>
    <col min="8465" max="8700" width="9.140625" style="21"/>
    <col min="8701" max="8703" width="0" style="21" hidden="1" customWidth="1"/>
    <col min="8704" max="8704" width="7.28515625" style="21" customWidth="1"/>
    <col min="8705" max="8705" width="7" style="21" customWidth="1"/>
    <col min="8706" max="8706" width="6.42578125" style="21" customWidth="1"/>
    <col min="8707" max="8707" width="8.140625" style="21" customWidth="1"/>
    <col min="8708" max="8708" width="12.42578125" style="21" customWidth="1"/>
    <col min="8709" max="8709" width="7.42578125" style="21" customWidth="1"/>
    <col min="8710" max="8710" width="7" style="21" customWidth="1"/>
    <col min="8711" max="8711" width="6.7109375" style="21" customWidth="1"/>
    <col min="8712" max="8712" width="6.28515625" style="21" customWidth="1"/>
    <col min="8713" max="8713" width="5.7109375" style="21" customWidth="1"/>
    <col min="8714" max="8714" width="17" style="21" customWidth="1"/>
    <col min="8715" max="8715" width="5.7109375" style="21" customWidth="1"/>
    <col min="8716" max="8716" width="7.85546875" style="21" customWidth="1"/>
    <col min="8717" max="8717" width="5.7109375" style="21" customWidth="1"/>
    <col min="8718" max="8718" width="5.85546875" style="21" customWidth="1"/>
    <col min="8719" max="8719" width="37.28515625" style="21" customWidth="1"/>
    <col min="8720" max="8720" width="12.5703125" style="21" customWidth="1"/>
    <col min="8721" max="8956" width="9.140625" style="21"/>
    <col min="8957" max="8959" width="0" style="21" hidden="1" customWidth="1"/>
    <col min="8960" max="8960" width="7.28515625" style="21" customWidth="1"/>
    <col min="8961" max="8961" width="7" style="21" customWidth="1"/>
    <col min="8962" max="8962" width="6.42578125" style="21" customWidth="1"/>
    <col min="8963" max="8963" width="8.140625" style="21" customWidth="1"/>
    <col min="8964" max="8964" width="12.42578125" style="21" customWidth="1"/>
    <col min="8965" max="8965" width="7.42578125" style="21" customWidth="1"/>
    <col min="8966" max="8966" width="7" style="21" customWidth="1"/>
    <col min="8967" max="8967" width="6.7109375" style="21" customWidth="1"/>
    <col min="8968" max="8968" width="6.28515625" style="21" customWidth="1"/>
    <col min="8969" max="8969" width="5.7109375" style="21" customWidth="1"/>
    <col min="8970" max="8970" width="17" style="21" customWidth="1"/>
    <col min="8971" max="8971" width="5.7109375" style="21" customWidth="1"/>
    <col min="8972" max="8972" width="7.85546875" style="21" customWidth="1"/>
    <col min="8973" max="8973" width="5.7109375" style="21" customWidth="1"/>
    <col min="8974" max="8974" width="5.85546875" style="21" customWidth="1"/>
    <col min="8975" max="8975" width="37.28515625" style="21" customWidth="1"/>
    <col min="8976" max="8976" width="12.5703125" style="21" customWidth="1"/>
    <col min="8977" max="9212" width="9.140625" style="21"/>
    <col min="9213" max="9215" width="0" style="21" hidden="1" customWidth="1"/>
    <col min="9216" max="9216" width="7.28515625" style="21" customWidth="1"/>
    <col min="9217" max="9217" width="7" style="21" customWidth="1"/>
    <col min="9218" max="9218" width="6.42578125" style="21" customWidth="1"/>
    <col min="9219" max="9219" width="8.140625" style="21" customWidth="1"/>
    <col min="9220" max="9220" width="12.42578125" style="21" customWidth="1"/>
    <col min="9221" max="9221" width="7.42578125" style="21" customWidth="1"/>
    <col min="9222" max="9222" width="7" style="21" customWidth="1"/>
    <col min="9223" max="9223" width="6.7109375" style="21" customWidth="1"/>
    <col min="9224" max="9224" width="6.28515625" style="21" customWidth="1"/>
    <col min="9225" max="9225" width="5.7109375" style="21" customWidth="1"/>
    <col min="9226" max="9226" width="17" style="21" customWidth="1"/>
    <col min="9227" max="9227" width="5.7109375" style="21" customWidth="1"/>
    <col min="9228" max="9228" width="7.85546875" style="21" customWidth="1"/>
    <col min="9229" max="9229" width="5.7109375" style="21" customWidth="1"/>
    <col min="9230" max="9230" width="5.85546875" style="21" customWidth="1"/>
    <col min="9231" max="9231" width="37.28515625" style="21" customWidth="1"/>
    <col min="9232" max="9232" width="12.5703125" style="21" customWidth="1"/>
    <col min="9233" max="9468" width="9.140625" style="21"/>
    <col min="9469" max="9471" width="0" style="21" hidden="1" customWidth="1"/>
    <col min="9472" max="9472" width="7.28515625" style="21" customWidth="1"/>
    <col min="9473" max="9473" width="7" style="21" customWidth="1"/>
    <col min="9474" max="9474" width="6.42578125" style="21" customWidth="1"/>
    <col min="9475" max="9475" width="8.140625" style="21" customWidth="1"/>
    <col min="9476" max="9476" width="12.42578125" style="21" customWidth="1"/>
    <col min="9477" max="9477" width="7.42578125" style="21" customWidth="1"/>
    <col min="9478" max="9478" width="7" style="21" customWidth="1"/>
    <col min="9479" max="9479" width="6.7109375" style="21" customWidth="1"/>
    <col min="9480" max="9480" width="6.28515625" style="21" customWidth="1"/>
    <col min="9481" max="9481" width="5.7109375" style="21" customWidth="1"/>
    <col min="9482" max="9482" width="17" style="21" customWidth="1"/>
    <col min="9483" max="9483" width="5.7109375" style="21" customWidth="1"/>
    <col min="9484" max="9484" width="7.85546875" style="21" customWidth="1"/>
    <col min="9485" max="9485" width="5.7109375" style="21" customWidth="1"/>
    <col min="9486" max="9486" width="5.85546875" style="21" customWidth="1"/>
    <col min="9487" max="9487" width="37.28515625" style="21" customWidth="1"/>
    <col min="9488" max="9488" width="12.5703125" style="21" customWidth="1"/>
    <col min="9489" max="9724" width="9.140625" style="21"/>
    <col min="9725" max="9727" width="0" style="21" hidden="1" customWidth="1"/>
    <col min="9728" max="9728" width="7.28515625" style="21" customWidth="1"/>
    <col min="9729" max="9729" width="7" style="21" customWidth="1"/>
    <col min="9730" max="9730" width="6.42578125" style="21" customWidth="1"/>
    <col min="9731" max="9731" width="8.140625" style="21" customWidth="1"/>
    <col min="9732" max="9732" width="12.42578125" style="21" customWidth="1"/>
    <col min="9733" max="9733" width="7.42578125" style="21" customWidth="1"/>
    <col min="9734" max="9734" width="7" style="21" customWidth="1"/>
    <col min="9735" max="9735" width="6.7109375" style="21" customWidth="1"/>
    <col min="9736" max="9736" width="6.28515625" style="21" customWidth="1"/>
    <col min="9737" max="9737" width="5.7109375" style="21" customWidth="1"/>
    <col min="9738" max="9738" width="17" style="21" customWidth="1"/>
    <col min="9739" max="9739" width="5.7109375" style="21" customWidth="1"/>
    <col min="9740" max="9740" width="7.85546875" style="21" customWidth="1"/>
    <col min="9741" max="9741" width="5.7109375" style="21" customWidth="1"/>
    <col min="9742" max="9742" width="5.85546875" style="21" customWidth="1"/>
    <col min="9743" max="9743" width="37.28515625" style="21" customWidth="1"/>
    <col min="9744" max="9744" width="12.5703125" style="21" customWidth="1"/>
    <col min="9745" max="9980" width="9.140625" style="21"/>
    <col min="9981" max="9983" width="0" style="21" hidden="1" customWidth="1"/>
    <col min="9984" max="9984" width="7.28515625" style="21" customWidth="1"/>
    <col min="9985" max="9985" width="7" style="21" customWidth="1"/>
    <col min="9986" max="9986" width="6.42578125" style="21" customWidth="1"/>
    <col min="9987" max="9987" width="8.140625" style="21" customWidth="1"/>
    <col min="9988" max="9988" width="12.42578125" style="21" customWidth="1"/>
    <col min="9989" max="9989" width="7.42578125" style="21" customWidth="1"/>
    <col min="9990" max="9990" width="7" style="21" customWidth="1"/>
    <col min="9991" max="9991" width="6.7109375" style="21" customWidth="1"/>
    <col min="9992" max="9992" width="6.28515625" style="21" customWidth="1"/>
    <col min="9993" max="9993" width="5.7109375" style="21" customWidth="1"/>
    <col min="9994" max="9994" width="17" style="21" customWidth="1"/>
    <col min="9995" max="9995" width="5.7109375" style="21" customWidth="1"/>
    <col min="9996" max="9996" width="7.85546875" style="21" customWidth="1"/>
    <col min="9997" max="9997" width="5.7109375" style="21" customWidth="1"/>
    <col min="9998" max="9998" width="5.85546875" style="21" customWidth="1"/>
    <col min="9999" max="9999" width="37.28515625" style="21" customWidth="1"/>
    <col min="10000" max="10000" width="12.5703125" style="21" customWidth="1"/>
    <col min="10001" max="10236" width="9.140625" style="21"/>
    <col min="10237" max="10239" width="0" style="21" hidden="1" customWidth="1"/>
    <col min="10240" max="10240" width="7.28515625" style="21" customWidth="1"/>
    <col min="10241" max="10241" width="7" style="21" customWidth="1"/>
    <col min="10242" max="10242" width="6.42578125" style="21" customWidth="1"/>
    <col min="10243" max="10243" width="8.140625" style="21" customWidth="1"/>
    <col min="10244" max="10244" width="12.42578125" style="21" customWidth="1"/>
    <col min="10245" max="10245" width="7.42578125" style="21" customWidth="1"/>
    <col min="10246" max="10246" width="7" style="21" customWidth="1"/>
    <col min="10247" max="10247" width="6.7109375" style="21" customWidth="1"/>
    <col min="10248" max="10248" width="6.28515625" style="21" customWidth="1"/>
    <col min="10249" max="10249" width="5.7109375" style="21" customWidth="1"/>
    <col min="10250" max="10250" width="17" style="21" customWidth="1"/>
    <col min="10251" max="10251" width="5.7109375" style="21" customWidth="1"/>
    <col min="10252" max="10252" width="7.85546875" style="21" customWidth="1"/>
    <col min="10253" max="10253" width="5.7109375" style="21" customWidth="1"/>
    <col min="10254" max="10254" width="5.85546875" style="21" customWidth="1"/>
    <col min="10255" max="10255" width="37.28515625" style="21" customWidth="1"/>
    <col min="10256" max="10256" width="12.5703125" style="21" customWidth="1"/>
    <col min="10257" max="10492" width="9.140625" style="21"/>
    <col min="10493" max="10495" width="0" style="21" hidden="1" customWidth="1"/>
    <col min="10496" max="10496" width="7.28515625" style="21" customWidth="1"/>
    <col min="10497" max="10497" width="7" style="21" customWidth="1"/>
    <col min="10498" max="10498" width="6.42578125" style="21" customWidth="1"/>
    <col min="10499" max="10499" width="8.140625" style="21" customWidth="1"/>
    <col min="10500" max="10500" width="12.42578125" style="21" customWidth="1"/>
    <col min="10501" max="10501" width="7.42578125" style="21" customWidth="1"/>
    <col min="10502" max="10502" width="7" style="21" customWidth="1"/>
    <col min="10503" max="10503" width="6.7109375" style="21" customWidth="1"/>
    <col min="10504" max="10504" width="6.28515625" style="21" customWidth="1"/>
    <col min="10505" max="10505" width="5.7109375" style="21" customWidth="1"/>
    <col min="10506" max="10506" width="17" style="21" customWidth="1"/>
    <col min="10507" max="10507" width="5.7109375" style="21" customWidth="1"/>
    <col min="10508" max="10508" width="7.85546875" style="21" customWidth="1"/>
    <col min="10509" max="10509" width="5.7109375" style="21" customWidth="1"/>
    <col min="10510" max="10510" width="5.85546875" style="21" customWidth="1"/>
    <col min="10511" max="10511" width="37.28515625" style="21" customWidth="1"/>
    <col min="10512" max="10512" width="12.5703125" style="21" customWidth="1"/>
    <col min="10513" max="10748" width="9.140625" style="21"/>
    <col min="10749" max="10751" width="0" style="21" hidden="1" customWidth="1"/>
    <col min="10752" max="10752" width="7.28515625" style="21" customWidth="1"/>
    <col min="10753" max="10753" width="7" style="21" customWidth="1"/>
    <col min="10754" max="10754" width="6.42578125" style="21" customWidth="1"/>
    <col min="10755" max="10755" width="8.140625" style="21" customWidth="1"/>
    <col min="10756" max="10756" width="12.42578125" style="21" customWidth="1"/>
    <col min="10757" max="10757" width="7.42578125" style="21" customWidth="1"/>
    <col min="10758" max="10758" width="7" style="21" customWidth="1"/>
    <col min="10759" max="10759" width="6.7109375" style="21" customWidth="1"/>
    <col min="10760" max="10760" width="6.28515625" style="21" customWidth="1"/>
    <col min="10761" max="10761" width="5.7109375" style="21" customWidth="1"/>
    <col min="10762" max="10762" width="17" style="21" customWidth="1"/>
    <col min="10763" max="10763" width="5.7109375" style="21" customWidth="1"/>
    <col min="10764" max="10764" width="7.85546875" style="21" customWidth="1"/>
    <col min="10765" max="10765" width="5.7109375" style="21" customWidth="1"/>
    <col min="10766" max="10766" width="5.85546875" style="21" customWidth="1"/>
    <col min="10767" max="10767" width="37.28515625" style="21" customWidth="1"/>
    <col min="10768" max="10768" width="12.5703125" style="21" customWidth="1"/>
    <col min="10769" max="11004" width="9.140625" style="21"/>
    <col min="11005" max="11007" width="0" style="21" hidden="1" customWidth="1"/>
    <col min="11008" max="11008" width="7.28515625" style="21" customWidth="1"/>
    <col min="11009" max="11009" width="7" style="21" customWidth="1"/>
    <col min="11010" max="11010" width="6.42578125" style="21" customWidth="1"/>
    <col min="11011" max="11011" width="8.140625" style="21" customWidth="1"/>
    <col min="11012" max="11012" width="12.42578125" style="21" customWidth="1"/>
    <col min="11013" max="11013" width="7.42578125" style="21" customWidth="1"/>
    <col min="11014" max="11014" width="7" style="21" customWidth="1"/>
    <col min="11015" max="11015" width="6.7109375" style="21" customWidth="1"/>
    <col min="11016" max="11016" width="6.28515625" style="21" customWidth="1"/>
    <col min="11017" max="11017" width="5.7109375" style="21" customWidth="1"/>
    <col min="11018" max="11018" width="17" style="21" customWidth="1"/>
    <col min="11019" max="11019" width="5.7109375" style="21" customWidth="1"/>
    <col min="11020" max="11020" width="7.85546875" style="21" customWidth="1"/>
    <col min="11021" max="11021" width="5.7109375" style="21" customWidth="1"/>
    <col min="11022" max="11022" width="5.85546875" style="21" customWidth="1"/>
    <col min="11023" max="11023" width="37.28515625" style="21" customWidth="1"/>
    <col min="11024" max="11024" width="12.5703125" style="21" customWidth="1"/>
    <col min="11025" max="11260" width="9.140625" style="21"/>
    <col min="11261" max="11263" width="0" style="21" hidden="1" customWidth="1"/>
    <col min="11264" max="11264" width="7.28515625" style="21" customWidth="1"/>
    <col min="11265" max="11265" width="7" style="21" customWidth="1"/>
    <col min="11266" max="11266" width="6.42578125" style="21" customWidth="1"/>
    <col min="11267" max="11267" width="8.140625" style="21" customWidth="1"/>
    <col min="11268" max="11268" width="12.42578125" style="21" customWidth="1"/>
    <col min="11269" max="11269" width="7.42578125" style="21" customWidth="1"/>
    <col min="11270" max="11270" width="7" style="21" customWidth="1"/>
    <col min="11271" max="11271" width="6.7109375" style="21" customWidth="1"/>
    <col min="11272" max="11272" width="6.28515625" style="21" customWidth="1"/>
    <col min="11273" max="11273" width="5.7109375" style="21" customWidth="1"/>
    <col min="11274" max="11274" width="17" style="21" customWidth="1"/>
    <col min="11275" max="11275" width="5.7109375" style="21" customWidth="1"/>
    <col min="11276" max="11276" width="7.85546875" style="21" customWidth="1"/>
    <col min="11277" max="11277" width="5.7109375" style="21" customWidth="1"/>
    <col min="11278" max="11278" width="5.85546875" style="21" customWidth="1"/>
    <col min="11279" max="11279" width="37.28515625" style="21" customWidth="1"/>
    <col min="11280" max="11280" width="12.5703125" style="21" customWidth="1"/>
    <col min="11281" max="11516" width="9.140625" style="21"/>
    <col min="11517" max="11519" width="0" style="21" hidden="1" customWidth="1"/>
    <col min="11520" max="11520" width="7.28515625" style="21" customWidth="1"/>
    <col min="11521" max="11521" width="7" style="21" customWidth="1"/>
    <col min="11522" max="11522" width="6.42578125" style="21" customWidth="1"/>
    <col min="11523" max="11523" width="8.140625" style="21" customWidth="1"/>
    <col min="11524" max="11524" width="12.42578125" style="21" customWidth="1"/>
    <col min="11525" max="11525" width="7.42578125" style="21" customWidth="1"/>
    <col min="11526" max="11526" width="7" style="21" customWidth="1"/>
    <col min="11527" max="11527" width="6.7109375" style="21" customWidth="1"/>
    <col min="11528" max="11528" width="6.28515625" style="21" customWidth="1"/>
    <col min="11529" max="11529" width="5.7109375" style="21" customWidth="1"/>
    <col min="11530" max="11530" width="17" style="21" customWidth="1"/>
    <col min="11531" max="11531" width="5.7109375" style="21" customWidth="1"/>
    <col min="11532" max="11532" width="7.85546875" style="21" customWidth="1"/>
    <col min="11533" max="11533" width="5.7109375" style="21" customWidth="1"/>
    <col min="11534" max="11534" width="5.85546875" style="21" customWidth="1"/>
    <col min="11535" max="11535" width="37.28515625" style="21" customWidth="1"/>
    <col min="11536" max="11536" width="12.5703125" style="21" customWidth="1"/>
    <col min="11537" max="11772" width="9.140625" style="21"/>
    <col min="11773" max="11775" width="0" style="21" hidden="1" customWidth="1"/>
    <col min="11776" max="11776" width="7.28515625" style="21" customWidth="1"/>
    <col min="11777" max="11777" width="7" style="21" customWidth="1"/>
    <col min="11778" max="11778" width="6.42578125" style="21" customWidth="1"/>
    <col min="11779" max="11779" width="8.140625" style="21" customWidth="1"/>
    <col min="11780" max="11780" width="12.42578125" style="21" customWidth="1"/>
    <col min="11781" max="11781" width="7.42578125" style="21" customWidth="1"/>
    <col min="11782" max="11782" width="7" style="21" customWidth="1"/>
    <col min="11783" max="11783" width="6.7109375" style="21" customWidth="1"/>
    <col min="11784" max="11784" width="6.28515625" style="21" customWidth="1"/>
    <col min="11785" max="11785" width="5.7109375" style="21" customWidth="1"/>
    <col min="11786" max="11786" width="17" style="21" customWidth="1"/>
    <col min="11787" max="11787" width="5.7109375" style="21" customWidth="1"/>
    <col min="11788" max="11788" width="7.85546875" style="21" customWidth="1"/>
    <col min="11789" max="11789" width="5.7109375" style="21" customWidth="1"/>
    <col min="11790" max="11790" width="5.85546875" style="21" customWidth="1"/>
    <col min="11791" max="11791" width="37.28515625" style="21" customWidth="1"/>
    <col min="11792" max="11792" width="12.5703125" style="21" customWidth="1"/>
    <col min="11793" max="12028" width="9.140625" style="21"/>
    <col min="12029" max="12031" width="0" style="21" hidden="1" customWidth="1"/>
    <col min="12032" max="12032" width="7.28515625" style="21" customWidth="1"/>
    <col min="12033" max="12033" width="7" style="21" customWidth="1"/>
    <col min="12034" max="12034" width="6.42578125" style="21" customWidth="1"/>
    <col min="12035" max="12035" width="8.140625" style="21" customWidth="1"/>
    <col min="12036" max="12036" width="12.42578125" style="21" customWidth="1"/>
    <col min="12037" max="12037" width="7.42578125" style="21" customWidth="1"/>
    <col min="12038" max="12038" width="7" style="21" customWidth="1"/>
    <col min="12039" max="12039" width="6.7109375" style="21" customWidth="1"/>
    <col min="12040" max="12040" width="6.28515625" style="21" customWidth="1"/>
    <col min="12041" max="12041" width="5.7109375" style="21" customWidth="1"/>
    <col min="12042" max="12042" width="17" style="21" customWidth="1"/>
    <col min="12043" max="12043" width="5.7109375" style="21" customWidth="1"/>
    <col min="12044" max="12044" width="7.85546875" style="21" customWidth="1"/>
    <col min="12045" max="12045" width="5.7109375" style="21" customWidth="1"/>
    <col min="12046" max="12046" width="5.85546875" style="21" customWidth="1"/>
    <col min="12047" max="12047" width="37.28515625" style="21" customWidth="1"/>
    <col min="12048" max="12048" width="12.5703125" style="21" customWidth="1"/>
    <col min="12049" max="12284" width="9.140625" style="21"/>
    <col min="12285" max="12287" width="0" style="21" hidden="1" customWidth="1"/>
    <col min="12288" max="12288" width="7.28515625" style="21" customWidth="1"/>
    <col min="12289" max="12289" width="7" style="21" customWidth="1"/>
    <col min="12290" max="12290" width="6.42578125" style="21" customWidth="1"/>
    <col min="12291" max="12291" width="8.140625" style="21" customWidth="1"/>
    <col min="12292" max="12292" width="12.42578125" style="21" customWidth="1"/>
    <col min="12293" max="12293" width="7.42578125" style="21" customWidth="1"/>
    <col min="12294" max="12294" width="7" style="21" customWidth="1"/>
    <col min="12295" max="12295" width="6.7109375" style="21" customWidth="1"/>
    <col min="12296" max="12296" width="6.28515625" style="21" customWidth="1"/>
    <col min="12297" max="12297" width="5.7109375" style="21" customWidth="1"/>
    <col min="12298" max="12298" width="17" style="21" customWidth="1"/>
    <col min="12299" max="12299" width="5.7109375" style="21" customWidth="1"/>
    <col min="12300" max="12300" width="7.85546875" style="21" customWidth="1"/>
    <col min="12301" max="12301" width="5.7109375" style="21" customWidth="1"/>
    <col min="12302" max="12302" width="5.85546875" style="21" customWidth="1"/>
    <col min="12303" max="12303" width="37.28515625" style="21" customWidth="1"/>
    <col min="12304" max="12304" width="12.5703125" style="21" customWidth="1"/>
    <col min="12305" max="12540" width="9.140625" style="21"/>
    <col min="12541" max="12543" width="0" style="21" hidden="1" customWidth="1"/>
    <col min="12544" max="12544" width="7.28515625" style="21" customWidth="1"/>
    <col min="12545" max="12545" width="7" style="21" customWidth="1"/>
    <col min="12546" max="12546" width="6.42578125" style="21" customWidth="1"/>
    <col min="12547" max="12547" width="8.140625" style="21" customWidth="1"/>
    <col min="12548" max="12548" width="12.42578125" style="21" customWidth="1"/>
    <col min="12549" max="12549" width="7.42578125" style="21" customWidth="1"/>
    <col min="12550" max="12550" width="7" style="21" customWidth="1"/>
    <col min="12551" max="12551" width="6.7109375" style="21" customWidth="1"/>
    <col min="12552" max="12552" width="6.28515625" style="21" customWidth="1"/>
    <col min="12553" max="12553" width="5.7109375" style="21" customWidth="1"/>
    <col min="12554" max="12554" width="17" style="21" customWidth="1"/>
    <col min="12555" max="12555" width="5.7109375" style="21" customWidth="1"/>
    <col min="12556" max="12556" width="7.85546875" style="21" customWidth="1"/>
    <col min="12557" max="12557" width="5.7109375" style="21" customWidth="1"/>
    <col min="12558" max="12558" width="5.85546875" style="21" customWidth="1"/>
    <col min="12559" max="12559" width="37.28515625" style="21" customWidth="1"/>
    <col min="12560" max="12560" width="12.5703125" style="21" customWidth="1"/>
    <col min="12561" max="12796" width="9.140625" style="21"/>
    <col min="12797" max="12799" width="0" style="21" hidden="1" customWidth="1"/>
    <col min="12800" max="12800" width="7.28515625" style="21" customWidth="1"/>
    <col min="12801" max="12801" width="7" style="21" customWidth="1"/>
    <col min="12802" max="12802" width="6.42578125" style="21" customWidth="1"/>
    <col min="12803" max="12803" width="8.140625" style="21" customWidth="1"/>
    <col min="12804" max="12804" width="12.42578125" style="21" customWidth="1"/>
    <col min="12805" max="12805" width="7.42578125" style="21" customWidth="1"/>
    <col min="12806" max="12806" width="7" style="21" customWidth="1"/>
    <col min="12807" max="12807" width="6.7109375" style="21" customWidth="1"/>
    <col min="12808" max="12808" width="6.28515625" style="21" customWidth="1"/>
    <col min="12809" max="12809" width="5.7109375" style="21" customWidth="1"/>
    <col min="12810" max="12810" width="17" style="21" customWidth="1"/>
    <col min="12811" max="12811" width="5.7109375" style="21" customWidth="1"/>
    <col min="12812" max="12812" width="7.85546875" style="21" customWidth="1"/>
    <col min="12813" max="12813" width="5.7109375" style="21" customWidth="1"/>
    <col min="12814" max="12814" width="5.85546875" style="21" customWidth="1"/>
    <col min="12815" max="12815" width="37.28515625" style="21" customWidth="1"/>
    <col min="12816" max="12816" width="12.5703125" style="21" customWidth="1"/>
    <col min="12817" max="13052" width="9.140625" style="21"/>
    <col min="13053" max="13055" width="0" style="21" hidden="1" customWidth="1"/>
    <col min="13056" max="13056" width="7.28515625" style="21" customWidth="1"/>
    <col min="13057" max="13057" width="7" style="21" customWidth="1"/>
    <col min="13058" max="13058" width="6.42578125" style="21" customWidth="1"/>
    <col min="13059" max="13059" width="8.140625" style="21" customWidth="1"/>
    <col min="13060" max="13060" width="12.42578125" style="21" customWidth="1"/>
    <col min="13061" max="13061" width="7.42578125" style="21" customWidth="1"/>
    <col min="13062" max="13062" width="7" style="21" customWidth="1"/>
    <col min="13063" max="13063" width="6.7109375" style="21" customWidth="1"/>
    <col min="13064" max="13064" width="6.28515625" style="21" customWidth="1"/>
    <col min="13065" max="13065" width="5.7109375" style="21" customWidth="1"/>
    <col min="13066" max="13066" width="17" style="21" customWidth="1"/>
    <col min="13067" max="13067" width="5.7109375" style="21" customWidth="1"/>
    <col min="13068" max="13068" width="7.85546875" style="21" customWidth="1"/>
    <col min="13069" max="13069" width="5.7109375" style="21" customWidth="1"/>
    <col min="13070" max="13070" width="5.85546875" style="21" customWidth="1"/>
    <col min="13071" max="13071" width="37.28515625" style="21" customWidth="1"/>
    <col min="13072" max="13072" width="12.5703125" style="21" customWidth="1"/>
    <col min="13073" max="13308" width="9.140625" style="21"/>
    <col min="13309" max="13311" width="0" style="21" hidden="1" customWidth="1"/>
    <col min="13312" max="13312" width="7.28515625" style="21" customWidth="1"/>
    <col min="13313" max="13313" width="7" style="21" customWidth="1"/>
    <col min="13314" max="13314" width="6.42578125" style="21" customWidth="1"/>
    <col min="13315" max="13315" width="8.140625" style="21" customWidth="1"/>
    <col min="13316" max="13316" width="12.42578125" style="21" customWidth="1"/>
    <col min="13317" max="13317" width="7.42578125" style="21" customWidth="1"/>
    <col min="13318" max="13318" width="7" style="21" customWidth="1"/>
    <col min="13319" max="13319" width="6.7109375" style="21" customWidth="1"/>
    <col min="13320" max="13320" width="6.28515625" style="21" customWidth="1"/>
    <col min="13321" max="13321" width="5.7109375" style="21" customWidth="1"/>
    <col min="13322" max="13322" width="17" style="21" customWidth="1"/>
    <col min="13323" max="13323" width="5.7109375" style="21" customWidth="1"/>
    <col min="13324" max="13324" width="7.85546875" style="21" customWidth="1"/>
    <col min="13325" max="13325" width="5.7109375" style="21" customWidth="1"/>
    <col min="13326" max="13326" width="5.85546875" style="21" customWidth="1"/>
    <col min="13327" max="13327" width="37.28515625" style="21" customWidth="1"/>
    <col min="13328" max="13328" width="12.5703125" style="21" customWidth="1"/>
    <col min="13329" max="13564" width="9.140625" style="21"/>
    <col min="13565" max="13567" width="0" style="21" hidden="1" customWidth="1"/>
    <col min="13568" max="13568" width="7.28515625" style="21" customWidth="1"/>
    <col min="13569" max="13569" width="7" style="21" customWidth="1"/>
    <col min="13570" max="13570" width="6.42578125" style="21" customWidth="1"/>
    <col min="13571" max="13571" width="8.140625" style="21" customWidth="1"/>
    <col min="13572" max="13572" width="12.42578125" style="21" customWidth="1"/>
    <col min="13573" max="13573" width="7.42578125" style="21" customWidth="1"/>
    <col min="13574" max="13574" width="7" style="21" customWidth="1"/>
    <col min="13575" max="13575" width="6.7109375" style="21" customWidth="1"/>
    <col min="13576" max="13576" width="6.28515625" style="21" customWidth="1"/>
    <col min="13577" max="13577" width="5.7109375" style="21" customWidth="1"/>
    <col min="13578" max="13578" width="17" style="21" customWidth="1"/>
    <col min="13579" max="13579" width="5.7109375" style="21" customWidth="1"/>
    <col min="13580" max="13580" width="7.85546875" style="21" customWidth="1"/>
    <col min="13581" max="13581" width="5.7109375" style="21" customWidth="1"/>
    <col min="13582" max="13582" width="5.85546875" style="21" customWidth="1"/>
    <col min="13583" max="13583" width="37.28515625" style="21" customWidth="1"/>
    <col min="13584" max="13584" width="12.5703125" style="21" customWidth="1"/>
    <col min="13585" max="13820" width="9.140625" style="21"/>
    <col min="13821" max="13823" width="0" style="21" hidden="1" customWidth="1"/>
    <col min="13824" max="13824" width="7.28515625" style="21" customWidth="1"/>
    <col min="13825" max="13825" width="7" style="21" customWidth="1"/>
    <col min="13826" max="13826" width="6.42578125" style="21" customWidth="1"/>
    <col min="13827" max="13827" width="8.140625" style="21" customWidth="1"/>
    <col min="13828" max="13828" width="12.42578125" style="21" customWidth="1"/>
    <col min="13829" max="13829" width="7.42578125" style="21" customWidth="1"/>
    <col min="13830" max="13830" width="7" style="21" customWidth="1"/>
    <col min="13831" max="13831" width="6.7109375" style="21" customWidth="1"/>
    <col min="13832" max="13832" width="6.28515625" style="21" customWidth="1"/>
    <col min="13833" max="13833" width="5.7109375" style="21" customWidth="1"/>
    <col min="13834" max="13834" width="17" style="21" customWidth="1"/>
    <col min="13835" max="13835" width="5.7109375" style="21" customWidth="1"/>
    <col min="13836" max="13836" width="7.85546875" style="21" customWidth="1"/>
    <col min="13837" max="13837" width="5.7109375" style="21" customWidth="1"/>
    <col min="13838" max="13838" width="5.85546875" style="21" customWidth="1"/>
    <col min="13839" max="13839" width="37.28515625" style="21" customWidth="1"/>
    <col min="13840" max="13840" width="12.5703125" style="21" customWidth="1"/>
    <col min="13841" max="14076" width="9.140625" style="21"/>
    <col min="14077" max="14079" width="0" style="21" hidden="1" customWidth="1"/>
    <col min="14080" max="14080" width="7.28515625" style="21" customWidth="1"/>
    <col min="14081" max="14081" width="7" style="21" customWidth="1"/>
    <col min="14082" max="14082" width="6.42578125" style="21" customWidth="1"/>
    <col min="14083" max="14083" width="8.140625" style="21" customWidth="1"/>
    <col min="14084" max="14084" width="12.42578125" style="21" customWidth="1"/>
    <col min="14085" max="14085" width="7.42578125" style="21" customWidth="1"/>
    <col min="14086" max="14086" width="7" style="21" customWidth="1"/>
    <col min="14087" max="14087" width="6.7109375" style="21" customWidth="1"/>
    <col min="14088" max="14088" width="6.28515625" style="21" customWidth="1"/>
    <col min="14089" max="14089" width="5.7109375" style="21" customWidth="1"/>
    <col min="14090" max="14090" width="17" style="21" customWidth="1"/>
    <col min="14091" max="14091" width="5.7109375" style="21" customWidth="1"/>
    <col min="14092" max="14092" width="7.85546875" style="21" customWidth="1"/>
    <col min="14093" max="14093" width="5.7109375" style="21" customWidth="1"/>
    <col min="14094" max="14094" width="5.85546875" style="21" customWidth="1"/>
    <col min="14095" max="14095" width="37.28515625" style="21" customWidth="1"/>
    <col min="14096" max="14096" width="12.5703125" style="21" customWidth="1"/>
    <col min="14097" max="14332" width="9.140625" style="21"/>
    <col min="14333" max="14335" width="0" style="21" hidden="1" customWidth="1"/>
    <col min="14336" max="14336" width="7.28515625" style="21" customWidth="1"/>
    <col min="14337" max="14337" width="7" style="21" customWidth="1"/>
    <col min="14338" max="14338" width="6.42578125" style="21" customWidth="1"/>
    <col min="14339" max="14339" width="8.140625" style="21" customWidth="1"/>
    <col min="14340" max="14340" width="12.42578125" style="21" customWidth="1"/>
    <col min="14341" max="14341" width="7.42578125" style="21" customWidth="1"/>
    <col min="14342" max="14342" width="7" style="21" customWidth="1"/>
    <col min="14343" max="14343" width="6.7109375" style="21" customWidth="1"/>
    <col min="14344" max="14344" width="6.28515625" style="21" customWidth="1"/>
    <col min="14345" max="14345" width="5.7109375" style="21" customWidth="1"/>
    <col min="14346" max="14346" width="17" style="21" customWidth="1"/>
    <col min="14347" max="14347" width="5.7109375" style="21" customWidth="1"/>
    <col min="14348" max="14348" width="7.85546875" style="21" customWidth="1"/>
    <col min="14349" max="14349" width="5.7109375" style="21" customWidth="1"/>
    <col min="14350" max="14350" width="5.85546875" style="21" customWidth="1"/>
    <col min="14351" max="14351" width="37.28515625" style="21" customWidth="1"/>
    <col min="14352" max="14352" width="12.5703125" style="21" customWidth="1"/>
    <col min="14353" max="14588" width="9.140625" style="21"/>
    <col min="14589" max="14591" width="0" style="21" hidden="1" customWidth="1"/>
    <col min="14592" max="14592" width="7.28515625" style="21" customWidth="1"/>
    <col min="14593" max="14593" width="7" style="21" customWidth="1"/>
    <col min="14594" max="14594" width="6.42578125" style="21" customWidth="1"/>
    <col min="14595" max="14595" width="8.140625" style="21" customWidth="1"/>
    <col min="14596" max="14596" width="12.42578125" style="21" customWidth="1"/>
    <col min="14597" max="14597" width="7.42578125" style="21" customWidth="1"/>
    <col min="14598" max="14598" width="7" style="21" customWidth="1"/>
    <col min="14599" max="14599" width="6.7109375" style="21" customWidth="1"/>
    <col min="14600" max="14600" width="6.28515625" style="21" customWidth="1"/>
    <col min="14601" max="14601" width="5.7109375" style="21" customWidth="1"/>
    <col min="14602" max="14602" width="17" style="21" customWidth="1"/>
    <col min="14603" max="14603" width="5.7109375" style="21" customWidth="1"/>
    <col min="14604" max="14604" width="7.85546875" style="21" customWidth="1"/>
    <col min="14605" max="14605" width="5.7109375" style="21" customWidth="1"/>
    <col min="14606" max="14606" width="5.85546875" style="21" customWidth="1"/>
    <col min="14607" max="14607" width="37.28515625" style="21" customWidth="1"/>
    <col min="14608" max="14608" width="12.5703125" style="21" customWidth="1"/>
    <col min="14609" max="14844" width="9.140625" style="21"/>
    <col min="14845" max="14847" width="0" style="21" hidden="1" customWidth="1"/>
    <col min="14848" max="14848" width="7.28515625" style="21" customWidth="1"/>
    <col min="14849" max="14849" width="7" style="21" customWidth="1"/>
    <col min="14850" max="14850" width="6.42578125" style="21" customWidth="1"/>
    <col min="14851" max="14851" width="8.140625" style="21" customWidth="1"/>
    <col min="14852" max="14852" width="12.42578125" style="21" customWidth="1"/>
    <col min="14853" max="14853" width="7.42578125" style="21" customWidth="1"/>
    <col min="14854" max="14854" width="7" style="21" customWidth="1"/>
    <col min="14855" max="14855" width="6.7109375" style="21" customWidth="1"/>
    <col min="14856" max="14856" width="6.28515625" style="21" customWidth="1"/>
    <col min="14857" max="14857" width="5.7109375" style="21" customWidth="1"/>
    <col min="14858" max="14858" width="17" style="21" customWidth="1"/>
    <col min="14859" max="14859" width="5.7109375" style="21" customWidth="1"/>
    <col min="14860" max="14860" width="7.85546875" style="21" customWidth="1"/>
    <col min="14861" max="14861" width="5.7109375" style="21" customWidth="1"/>
    <col min="14862" max="14862" width="5.85546875" style="21" customWidth="1"/>
    <col min="14863" max="14863" width="37.28515625" style="21" customWidth="1"/>
    <col min="14864" max="14864" width="12.5703125" style="21" customWidth="1"/>
    <col min="14865" max="15100" width="9.140625" style="21"/>
    <col min="15101" max="15103" width="0" style="21" hidden="1" customWidth="1"/>
    <col min="15104" max="15104" width="7.28515625" style="21" customWidth="1"/>
    <col min="15105" max="15105" width="7" style="21" customWidth="1"/>
    <col min="15106" max="15106" width="6.42578125" style="21" customWidth="1"/>
    <col min="15107" max="15107" width="8.140625" style="21" customWidth="1"/>
    <col min="15108" max="15108" width="12.42578125" style="21" customWidth="1"/>
    <col min="15109" max="15109" width="7.42578125" style="21" customWidth="1"/>
    <col min="15110" max="15110" width="7" style="21" customWidth="1"/>
    <col min="15111" max="15111" width="6.7109375" style="21" customWidth="1"/>
    <col min="15112" max="15112" width="6.28515625" style="21" customWidth="1"/>
    <col min="15113" max="15113" width="5.7109375" style="21" customWidth="1"/>
    <col min="15114" max="15114" width="17" style="21" customWidth="1"/>
    <col min="15115" max="15115" width="5.7109375" style="21" customWidth="1"/>
    <col min="15116" max="15116" width="7.85546875" style="21" customWidth="1"/>
    <col min="15117" max="15117" width="5.7109375" style="21" customWidth="1"/>
    <col min="15118" max="15118" width="5.85546875" style="21" customWidth="1"/>
    <col min="15119" max="15119" width="37.28515625" style="21" customWidth="1"/>
    <col min="15120" max="15120" width="12.5703125" style="21" customWidth="1"/>
    <col min="15121" max="15356" width="9.140625" style="21"/>
    <col min="15357" max="15359" width="0" style="21" hidden="1" customWidth="1"/>
    <col min="15360" max="15360" width="7.28515625" style="21" customWidth="1"/>
    <col min="15361" max="15361" width="7" style="21" customWidth="1"/>
    <col min="15362" max="15362" width="6.42578125" style="21" customWidth="1"/>
    <col min="15363" max="15363" width="8.140625" style="21" customWidth="1"/>
    <col min="15364" max="15364" width="12.42578125" style="21" customWidth="1"/>
    <col min="15365" max="15365" width="7.42578125" style="21" customWidth="1"/>
    <col min="15366" max="15366" width="7" style="21" customWidth="1"/>
    <col min="15367" max="15367" width="6.7109375" style="21" customWidth="1"/>
    <col min="15368" max="15368" width="6.28515625" style="21" customWidth="1"/>
    <col min="15369" max="15369" width="5.7109375" style="21" customWidth="1"/>
    <col min="15370" max="15370" width="17" style="21" customWidth="1"/>
    <col min="15371" max="15371" width="5.7109375" style="21" customWidth="1"/>
    <col min="15372" max="15372" width="7.85546875" style="21" customWidth="1"/>
    <col min="15373" max="15373" width="5.7109375" style="21" customWidth="1"/>
    <col min="15374" max="15374" width="5.85546875" style="21" customWidth="1"/>
    <col min="15375" max="15375" width="37.28515625" style="21" customWidth="1"/>
    <col min="15376" max="15376" width="12.5703125" style="21" customWidth="1"/>
    <col min="15377" max="15612" width="9.140625" style="21"/>
    <col min="15613" max="15615" width="0" style="21" hidden="1" customWidth="1"/>
    <col min="15616" max="15616" width="7.28515625" style="21" customWidth="1"/>
    <col min="15617" max="15617" width="7" style="21" customWidth="1"/>
    <col min="15618" max="15618" width="6.42578125" style="21" customWidth="1"/>
    <col min="15619" max="15619" width="8.140625" style="21" customWidth="1"/>
    <col min="15620" max="15620" width="12.42578125" style="21" customWidth="1"/>
    <col min="15621" max="15621" width="7.42578125" style="21" customWidth="1"/>
    <col min="15622" max="15622" width="7" style="21" customWidth="1"/>
    <col min="15623" max="15623" width="6.7109375" style="21" customWidth="1"/>
    <col min="15624" max="15624" width="6.28515625" style="21" customWidth="1"/>
    <col min="15625" max="15625" width="5.7109375" style="21" customWidth="1"/>
    <col min="15626" max="15626" width="17" style="21" customWidth="1"/>
    <col min="15627" max="15627" width="5.7109375" style="21" customWidth="1"/>
    <col min="15628" max="15628" width="7.85546875" style="21" customWidth="1"/>
    <col min="15629" max="15629" width="5.7109375" style="21" customWidth="1"/>
    <col min="15630" max="15630" width="5.85546875" style="21" customWidth="1"/>
    <col min="15631" max="15631" width="37.28515625" style="21" customWidth="1"/>
    <col min="15632" max="15632" width="12.5703125" style="21" customWidth="1"/>
    <col min="15633" max="15868" width="9.140625" style="21"/>
    <col min="15869" max="15871" width="0" style="21" hidden="1" customWidth="1"/>
    <col min="15872" max="15872" width="7.28515625" style="21" customWidth="1"/>
    <col min="15873" max="15873" width="7" style="21" customWidth="1"/>
    <col min="15874" max="15874" width="6.42578125" style="21" customWidth="1"/>
    <col min="15875" max="15875" width="8.140625" style="21" customWidth="1"/>
    <col min="15876" max="15876" width="12.42578125" style="21" customWidth="1"/>
    <col min="15877" max="15877" width="7.42578125" style="21" customWidth="1"/>
    <col min="15878" max="15878" width="7" style="21" customWidth="1"/>
    <col min="15879" max="15879" width="6.7109375" style="21" customWidth="1"/>
    <col min="15880" max="15880" width="6.28515625" style="21" customWidth="1"/>
    <col min="15881" max="15881" width="5.7109375" style="21" customWidth="1"/>
    <col min="15882" max="15882" width="17" style="21" customWidth="1"/>
    <col min="15883" max="15883" width="5.7109375" style="21" customWidth="1"/>
    <col min="15884" max="15884" width="7.85546875" style="21" customWidth="1"/>
    <col min="15885" max="15885" width="5.7109375" style="21" customWidth="1"/>
    <col min="15886" max="15886" width="5.85546875" style="21" customWidth="1"/>
    <col min="15887" max="15887" width="37.28515625" style="21" customWidth="1"/>
    <col min="15888" max="15888" width="12.5703125" style="21" customWidth="1"/>
    <col min="15889" max="16124" width="9.140625" style="21"/>
    <col min="16125" max="16127" width="0" style="21" hidden="1" customWidth="1"/>
    <col min="16128" max="16128" width="7.28515625" style="21" customWidth="1"/>
    <col min="16129" max="16129" width="7" style="21" customWidth="1"/>
    <col min="16130" max="16130" width="6.42578125" style="21" customWidth="1"/>
    <col min="16131" max="16131" width="8.140625" style="21" customWidth="1"/>
    <col min="16132" max="16132" width="12.42578125" style="21" customWidth="1"/>
    <col min="16133" max="16133" width="7.42578125" style="21" customWidth="1"/>
    <col min="16134" max="16134" width="7" style="21" customWidth="1"/>
    <col min="16135" max="16135" width="6.7109375" style="21" customWidth="1"/>
    <col min="16136" max="16136" width="6.28515625" style="21" customWidth="1"/>
    <col min="16137" max="16137" width="5.7109375" style="21" customWidth="1"/>
    <col min="16138" max="16138" width="17" style="21" customWidth="1"/>
    <col min="16139" max="16139" width="5.7109375" style="21" customWidth="1"/>
    <col min="16140" max="16140" width="7.85546875" style="21" customWidth="1"/>
    <col min="16141" max="16141" width="5.7109375" style="21" customWidth="1"/>
    <col min="16142" max="16142" width="5.85546875" style="21" customWidth="1"/>
    <col min="16143" max="16143" width="37.28515625" style="21" customWidth="1"/>
    <col min="16144" max="16144" width="12.5703125" style="21" customWidth="1"/>
    <col min="16145" max="16380" width="9.140625" style="21"/>
    <col min="16381" max="16384" width="9" style="21" customWidth="1"/>
  </cols>
  <sheetData>
    <row r="1" spans="2:20" ht="20.25">
      <c r="B1" s="17" t="s">
        <v>91</v>
      </c>
      <c r="C1" s="18"/>
      <c r="D1" s="19" t="s">
        <v>148</v>
      </c>
      <c r="E1" s="20"/>
      <c r="F1" s="20"/>
      <c r="G1" s="20"/>
      <c r="K1" s="22"/>
      <c r="L1" s="22"/>
      <c r="M1" s="23"/>
      <c r="N1" s="23"/>
      <c r="O1" s="24" t="s">
        <v>43</v>
      </c>
      <c r="P1" s="24"/>
      <c r="Q1" s="25"/>
      <c r="S1" s="26"/>
    </row>
    <row r="2" spans="2:20" s="29" customFormat="1" ht="20.25">
      <c r="B2" s="27"/>
      <c r="C2" s="27"/>
      <c r="D2" s="27"/>
      <c r="E2" s="27"/>
      <c r="F2" s="27"/>
      <c r="G2" s="28"/>
      <c r="K2" s="30"/>
      <c r="L2" s="30"/>
      <c r="M2" s="31"/>
      <c r="N2" s="31"/>
      <c r="O2" s="32" t="s">
        <v>141</v>
      </c>
      <c r="P2" s="32"/>
      <c r="Q2" s="33"/>
      <c r="S2" s="34"/>
    </row>
    <row r="3" spans="2:20" s="29" customFormat="1" ht="20.25">
      <c r="B3" s="27"/>
      <c r="C3" s="27"/>
      <c r="D3" s="27"/>
      <c r="E3" s="27"/>
      <c r="F3" s="27"/>
      <c r="G3" s="28"/>
      <c r="K3" s="30"/>
      <c r="L3" s="30"/>
      <c r="M3" s="31"/>
      <c r="N3" s="31"/>
      <c r="O3" s="32"/>
      <c r="P3" s="32"/>
      <c r="Q3" s="33"/>
      <c r="S3" s="34"/>
    </row>
    <row r="4" spans="2:20" s="29" customFormat="1" ht="20.25">
      <c r="B4" s="28"/>
      <c r="C4" s="28"/>
      <c r="D4" s="28"/>
      <c r="E4" s="28"/>
      <c r="F4" s="28"/>
      <c r="G4" s="28"/>
      <c r="K4" s="30"/>
      <c r="L4" s="30"/>
      <c r="M4" s="31"/>
      <c r="N4" s="31"/>
      <c r="O4" s="32" t="s">
        <v>142</v>
      </c>
      <c r="P4" s="35"/>
      <c r="Q4" s="33"/>
      <c r="S4" s="36"/>
    </row>
    <row r="5" spans="2:20" s="29" customFormat="1" ht="20.25">
      <c r="B5" s="28"/>
      <c r="C5" s="28"/>
      <c r="D5" s="28"/>
      <c r="E5" s="28"/>
      <c r="F5" s="28"/>
      <c r="G5" s="28"/>
      <c r="K5" s="30"/>
      <c r="L5" s="30"/>
      <c r="M5" s="31"/>
      <c r="O5" s="32" t="s">
        <v>138</v>
      </c>
      <c r="P5" s="32"/>
      <c r="Q5" s="33"/>
      <c r="S5" s="34"/>
    </row>
    <row r="6" spans="2:20" s="39" customFormat="1" ht="20.25">
      <c r="B6" s="28"/>
      <c r="C6" s="28"/>
      <c r="D6" s="28"/>
      <c r="E6" s="37"/>
      <c r="F6" s="37"/>
      <c r="G6" s="38"/>
      <c r="H6" s="38" t="s">
        <v>44</v>
      </c>
      <c r="I6" s="38"/>
      <c r="J6" s="37"/>
      <c r="K6" s="37"/>
      <c r="L6" s="37"/>
      <c r="M6" s="37"/>
      <c r="N6" s="37"/>
      <c r="O6" s="37"/>
      <c r="P6" s="37"/>
      <c r="Q6" s="37"/>
    </row>
    <row r="7" spans="2:20" s="39" customFormat="1" ht="20.25">
      <c r="B7" s="37"/>
      <c r="C7" s="37"/>
      <c r="D7" s="37"/>
      <c r="E7" s="37"/>
      <c r="F7" s="37"/>
      <c r="G7" s="38"/>
      <c r="H7" s="38" t="s">
        <v>45</v>
      </c>
      <c r="I7" s="38"/>
      <c r="J7" s="37"/>
      <c r="K7" s="37"/>
      <c r="L7" s="37"/>
      <c r="M7" s="37"/>
      <c r="N7" s="37"/>
      <c r="O7" s="37"/>
      <c r="P7" s="37"/>
      <c r="Q7" s="37"/>
    </row>
    <row r="9" spans="2:20" s="39" customFormat="1" ht="18">
      <c r="B9" s="40" t="s">
        <v>46</v>
      </c>
      <c r="C9" s="41"/>
      <c r="E9" s="54" t="s">
        <v>47</v>
      </c>
      <c r="F9" s="42"/>
      <c r="G9" s="43"/>
      <c r="H9" s="21"/>
      <c r="I9" s="21"/>
      <c r="J9" s="21"/>
      <c r="K9" s="21"/>
      <c r="L9" s="44"/>
      <c r="N9" s="45"/>
      <c r="O9" s="21"/>
      <c r="P9" s="21"/>
      <c r="Q9" s="21"/>
    </row>
    <row r="10" spans="2:20">
      <c r="B10" s="46"/>
      <c r="C10" s="46"/>
    </row>
    <row r="11" spans="2:20" s="50" customFormat="1" ht="18">
      <c r="B11" s="47" t="s">
        <v>48</v>
      </c>
      <c r="C11" s="48" t="s">
        <v>144</v>
      </c>
      <c r="D11" s="49"/>
    </row>
    <row r="12" spans="2:20">
      <c r="B12" s="51" t="s">
        <v>92</v>
      </c>
      <c r="C12" s="51"/>
      <c r="D12" s="51"/>
      <c r="L12" s="50"/>
      <c r="M12" s="50"/>
      <c r="N12" s="50"/>
      <c r="O12" s="50"/>
      <c r="P12" s="50"/>
      <c r="Q12" s="50"/>
    </row>
    <row r="13" spans="2:20">
      <c r="B13" s="51"/>
      <c r="C13" s="51"/>
      <c r="D13" s="51"/>
      <c r="L13" s="50"/>
      <c r="M13" s="50"/>
      <c r="N13" s="50"/>
      <c r="O13" s="50"/>
      <c r="P13" s="50"/>
      <c r="Q13" s="50"/>
      <c r="R13" s="50"/>
      <c r="S13" s="50"/>
      <c r="T13" s="50"/>
    </row>
    <row r="14" spans="2:20" s="50" customFormat="1" ht="18">
      <c r="B14" s="52" t="s">
        <v>93</v>
      </c>
      <c r="D14" s="53"/>
      <c r="E14" s="54" t="s">
        <v>136</v>
      </c>
      <c r="F14" s="54"/>
      <c r="G14" s="55"/>
      <c r="H14" s="55"/>
      <c r="I14" s="55"/>
      <c r="K14" s="52" t="s">
        <v>94</v>
      </c>
      <c r="M14" s="53"/>
      <c r="N14" s="56"/>
      <c r="O14" s="57"/>
      <c r="P14" s="58"/>
      <c r="R14" s="21"/>
      <c r="S14" s="21"/>
      <c r="T14" s="21"/>
    </row>
    <row r="15" spans="2:20" s="59" customFormat="1">
      <c r="B15" s="40"/>
      <c r="D15" s="60"/>
      <c r="E15" s="61" t="s">
        <v>95</v>
      </c>
      <c r="F15" s="62"/>
      <c r="G15" s="62"/>
      <c r="H15" s="62"/>
      <c r="I15" s="62"/>
      <c r="K15" s="63"/>
      <c r="L15" s="21"/>
      <c r="M15" s="53"/>
      <c r="N15" s="186" t="s">
        <v>96</v>
      </c>
      <c r="O15" s="187"/>
      <c r="P15" s="187"/>
      <c r="Q15" s="50"/>
      <c r="R15" s="21"/>
      <c r="S15" s="21"/>
      <c r="T15" s="21"/>
    </row>
    <row r="16" spans="2:20" s="59" customFormat="1">
      <c r="B16" s="40"/>
      <c r="D16" s="60"/>
      <c r="E16" s="64"/>
      <c r="F16" s="65"/>
      <c r="G16" s="65"/>
      <c r="H16" s="65"/>
      <c r="I16" s="65"/>
    </row>
    <row r="17" spans="2:17">
      <c r="B17" s="52" t="s">
        <v>50</v>
      </c>
      <c r="C17" s="22"/>
      <c r="D17" s="52"/>
      <c r="E17" s="22"/>
      <c r="F17" s="22"/>
      <c r="G17" s="50"/>
      <c r="H17" s="50"/>
      <c r="I17" s="50"/>
      <c r="J17" s="22"/>
      <c r="K17" s="22"/>
      <c r="L17" s="22"/>
      <c r="M17" s="22"/>
      <c r="N17" s="22"/>
      <c r="O17" s="22"/>
      <c r="P17" s="22"/>
      <c r="Q17" s="22"/>
    </row>
    <row r="18" spans="2:17" ht="40.5" customHeight="1">
      <c r="B18" s="188" t="s">
        <v>3</v>
      </c>
      <c r="C18" s="189"/>
      <c r="D18" s="189"/>
      <c r="E18" s="121"/>
      <c r="F18" s="188" t="s">
        <v>132</v>
      </c>
      <c r="G18" s="188"/>
      <c r="H18" s="121"/>
      <c r="I18" s="188"/>
      <c r="J18" s="188"/>
      <c r="K18" s="188"/>
      <c r="L18" s="121"/>
      <c r="M18" s="190" t="s">
        <v>145</v>
      </c>
      <c r="N18" s="191"/>
      <c r="O18" s="191"/>
      <c r="P18" s="191"/>
    </row>
    <row r="19" spans="2:17">
      <c r="B19" s="182" t="s">
        <v>51</v>
      </c>
      <c r="C19" s="182"/>
      <c r="D19" s="182"/>
      <c r="E19" s="67"/>
      <c r="F19" s="183" t="s">
        <v>52</v>
      </c>
      <c r="G19" s="155"/>
      <c r="H19" s="67"/>
      <c r="I19" s="183" t="s">
        <v>53</v>
      </c>
      <c r="J19" s="155"/>
      <c r="K19" s="155"/>
      <c r="L19" s="67"/>
      <c r="M19" s="184" t="s">
        <v>54</v>
      </c>
      <c r="N19" s="185"/>
      <c r="O19" s="185"/>
      <c r="P19" s="185"/>
      <c r="Q19" s="50"/>
    </row>
    <row r="20" spans="2:17">
      <c r="B20" s="68"/>
      <c r="C20" s="68"/>
      <c r="D20" s="68"/>
    </row>
    <row r="21" spans="2:17" ht="39.75" customHeight="1">
      <c r="B21" s="52" t="s">
        <v>55</v>
      </c>
      <c r="C21" s="69"/>
      <c r="D21" s="175" t="s">
        <v>146</v>
      </c>
      <c r="E21" s="175"/>
      <c r="F21" s="175"/>
      <c r="G21" s="175"/>
      <c r="H21" s="175"/>
      <c r="I21" s="175"/>
      <c r="J21" s="175"/>
      <c r="K21" s="175"/>
      <c r="L21" s="175"/>
      <c r="M21" s="175"/>
      <c r="N21" s="175"/>
      <c r="O21" s="175"/>
      <c r="P21" s="175"/>
      <c r="Q21" s="175"/>
    </row>
    <row r="22" spans="2:17" ht="18.75">
      <c r="B22" s="46"/>
      <c r="C22" s="70"/>
      <c r="D22" s="176"/>
      <c r="E22" s="177"/>
      <c r="F22" s="177"/>
      <c r="G22" s="177"/>
      <c r="H22" s="177"/>
      <c r="I22" s="177"/>
      <c r="J22" s="177"/>
      <c r="K22" s="177"/>
      <c r="L22" s="177"/>
      <c r="M22" s="177"/>
      <c r="N22" s="177"/>
      <c r="O22" s="177"/>
      <c r="P22" s="177"/>
      <c r="Q22" s="177"/>
    </row>
    <row r="23" spans="2:17">
      <c r="B23" s="46"/>
      <c r="C23" s="46"/>
      <c r="D23" s="46"/>
      <c r="E23" s="50"/>
    </row>
    <row r="24" spans="2:17" ht="18">
      <c r="B24" s="52" t="s">
        <v>56</v>
      </c>
      <c r="C24" s="22"/>
      <c r="D24" s="22"/>
      <c r="E24" s="56" t="s">
        <v>137</v>
      </c>
      <c r="F24" s="71"/>
      <c r="G24" s="71"/>
      <c r="H24" s="71"/>
      <c r="I24" s="178" t="s">
        <v>147</v>
      </c>
      <c r="J24" s="179"/>
      <c r="K24" s="179"/>
      <c r="L24" s="179"/>
      <c r="M24" s="179"/>
      <c r="N24" s="179"/>
      <c r="O24" s="179"/>
      <c r="P24" s="71"/>
      <c r="Q24" s="71"/>
    </row>
    <row r="25" spans="2:17">
      <c r="B25" s="52"/>
      <c r="C25" s="22"/>
      <c r="D25" s="22"/>
      <c r="E25" s="69"/>
      <c r="F25" s="69"/>
      <c r="G25" s="69"/>
      <c r="H25" s="69"/>
      <c r="I25" s="69"/>
      <c r="J25" s="69"/>
      <c r="K25" s="69"/>
      <c r="L25" s="69"/>
      <c r="M25" s="69"/>
      <c r="N25" s="69"/>
      <c r="O25" s="69"/>
      <c r="P25" s="69"/>
      <c r="Q25" s="69"/>
    </row>
    <row r="26" spans="2:17" ht="18">
      <c r="B26" s="180" t="s">
        <v>57</v>
      </c>
      <c r="C26" s="180"/>
      <c r="D26" s="180"/>
      <c r="E26" s="180"/>
      <c r="F26" s="180"/>
      <c r="G26" s="180"/>
      <c r="H26" s="180"/>
      <c r="I26" s="180"/>
      <c r="J26" s="180"/>
      <c r="K26" s="180"/>
      <c r="L26" s="180"/>
      <c r="M26" s="180"/>
      <c r="N26" s="180"/>
      <c r="O26" s="180"/>
      <c r="P26" s="180"/>
      <c r="Q26" s="180"/>
    </row>
    <row r="27" spans="2:17" s="59" customFormat="1" ht="18">
      <c r="B27" s="181" t="s">
        <v>58</v>
      </c>
      <c r="C27" s="181"/>
      <c r="D27" s="181"/>
      <c r="E27" s="181"/>
      <c r="F27" s="181"/>
      <c r="G27" s="181"/>
      <c r="H27" s="181"/>
      <c r="I27" s="181" t="s">
        <v>59</v>
      </c>
      <c r="J27" s="181"/>
      <c r="K27" s="181"/>
      <c r="L27" s="181"/>
      <c r="M27" s="181"/>
      <c r="N27" s="181"/>
      <c r="O27" s="181"/>
      <c r="P27" s="181"/>
      <c r="Q27" s="181"/>
    </row>
    <row r="28" spans="2:17" s="73" customFormat="1" ht="18">
      <c r="B28" s="72"/>
      <c r="C28" s="145" t="s">
        <v>60</v>
      </c>
      <c r="D28" s="146"/>
      <c r="E28" s="146"/>
      <c r="F28" s="146"/>
      <c r="G28" s="146"/>
      <c r="H28" s="147"/>
      <c r="I28" s="148"/>
      <c r="J28" s="148"/>
      <c r="K28" s="148"/>
      <c r="L28" s="148"/>
      <c r="M28" s="148"/>
      <c r="N28" s="148"/>
      <c r="O28" s="148"/>
      <c r="P28" s="148"/>
      <c r="Q28" s="148"/>
    </row>
    <row r="29" spans="2:17" s="73" customFormat="1" ht="18">
      <c r="B29" s="72"/>
      <c r="C29" s="72"/>
      <c r="D29" s="145" t="s">
        <v>61</v>
      </c>
      <c r="E29" s="146"/>
      <c r="F29" s="146"/>
      <c r="G29" s="146"/>
      <c r="H29" s="147"/>
      <c r="I29" s="166"/>
      <c r="J29" s="166"/>
      <c r="K29" s="166"/>
      <c r="L29" s="166"/>
      <c r="M29" s="166"/>
      <c r="N29" s="166"/>
      <c r="O29" s="166"/>
      <c r="P29" s="166"/>
      <c r="Q29" s="166"/>
    </row>
    <row r="30" spans="2:17" s="73" customFormat="1" ht="18">
      <c r="B30" s="72"/>
      <c r="C30" s="72"/>
      <c r="D30" s="145" t="s">
        <v>62</v>
      </c>
      <c r="E30" s="146"/>
      <c r="F30" s="146"/>
      <c r="G30" s="146"/>
      <c r="H30" s="147"/>
      <c r="I30" s="148" t="s">
        <v>63</v>
      </c>
      <c r="J30" s="148"/>
      <c r="K30" s="148"/>
      <c r="L30" s="148"/>
      <c r="M30" s="148"/>
      <c r="N30" s="148"/>
      <c r="O30" s="148"/>
      <c r="P30" s="148"/>
      <c r="Q30" s="148"/>
    </row>
    <row r="31" spans="2:17" s="73" customFormat="1" ht="18">
      <c r="B31" s="72"/>
      <c r="C31" s="72"/>
      <c r="D31" s="145" t="s">
        <v>64</v>
      </c>
      <c r="E31" s="146"/>
      <c r="F31" s="146"/>
      <c r="G31" s="146"/>
      <c r="H31" s="147"/>
      <c r="I31" s="166"/>
      <c r="J31" s="166"/>
      <c r="K31" s="166"/>
      <c r="L31" s="166"/>
      <c r="M31" s="166"/>
      <c r="N31" s="166"/>
      <c r="O31" s="166"/>
      <c r="P31" s="166"/>
      <c r="Q31" s="166"/>
    </row>
    <row r="32" spans="2:17" s="75" customFormat="1" ht="42.75" customHeight="1">
      <c r="B32" s="74"/>
      <c r="C32" s="145" t="s">
        <v>97</v>
      </c>
      <c r="D32" s="146"/>
      <c r="E32" s="146"/>
      <c r="F32" s="146"/>
      <c r="G32" s="146"/>
      <c r="H32" s="147"/>
      <c r="I32" s="148" t="s">
        <v>66</v>
      </c>
      <c r="J32" s="148"/>
      <c r="K32" s="148"/>
      <c r="L32" s="148"/>
      <c r="M32" s="148"/>
      <c r="N32" s="148"/>
      <c r="O32" s="148"/>
      <c r="P32" s="148"/>
      <c r="Q32" s="148"/>
    </row>
    <row r="33" spans="2:19" s="73" customFormat="1" ht="175.5" customHeight="1">
      <c r="B33" s="72"/>
      <c r="C33" s="145" t="s">
        <v>65</v>
      </c>
      <c r="D33" s="146"/>
      <c r="E33" s="146"/>
      <c r="F33" s="146"/>
      <c r="G33" s="146"/>
      <c r="H33" s="147"/>
      <c r="I33" s="148" t="s">
        <v>98</v>
      </c>
      <c r="J33" s="148"/>
      <c r="K33" s="148"/>
      <c r="L33" s="148"/>
      <c r="M33" s="148"/>
      <c r="N33" s="148"/>
      <c r="O33" s="148"/>
      <c r="P33" s="148"/>
      <c r="Q33" s="148"/>
    </row>
    <row r="34" spans="2:19" s="73" customFormat="1" ht="18.75">
      <c r="B34" s="72"/>
      <c r="C34" s="145" t="s">
        <v>99</v>
      </c>
      <c r="D34" s="173"/>
      <c r="E34" s="173"/>
      <c r="F34" s="173"/>
      <c r="G34" s="173"/>
      <c r="H34" s="174"/>
      <c r="I34" s="166"/>
      <c r="J34" s="166"/>
      <c r="K34" s="166"/>
      <c r="L34" s="166"/>
      <c r="M34" s="166"/>
      <c r="N34" s="166"/>
      <c r="O34" s="166"/>
      <c r="P34" s="166"/>
      <c r="Q34" s="166"/>
    </row>
    <row r="35" spans="2:19" s="73" customFormat="1" ht="18.75">
      <c r="B35" s="72"/>
      <c r="C35" s="145" t="s">
        <v>67</v>
      </c>
      <c r="D35" s="173"/>
      <c r="E35" s="173"/>
      <c r="F35" s="173"/>
      <c r="G35" s="173"/>
      <c r="H35" s="174"/>
      <c r="I35" s="166"/>
      <c r="J35" s="166"/>
      <c r="K35" s="166"/>
      <c r="L35" s="166"/>
      <c r="M35" s="166"/>
      <c r="N35" s="166"/>
      <c r="O35" s="166"/>
      <c r="P35" s="166"/>
      <c r="Q35" s="166"/>
    </row>
    <row r="36" spans="2:19" s="73" customFormat="1" ht="18.75">
      <c r="B36" s="72"/>
      <c r="C36" s="145" t="s">
        <v>100</v>
      </c>
      <c r="D36" s="173"/>
      <c r="E36" s="173"/>
      <c r="F36" s="173"/>
      <c r="G36" s="173"/>
      <c r="H36" s="174"/>
      <c r="I36" s="166"/>
      <c r="J36" s="166"/>
      <c r="K36" s="166"/>
      <c r="L36" s="166"/>
      <c r="M36" s="166"/>
      <c r="N36" s="166"/>
      <c r="O36" s="166"/>
      <c r="P36" s="166"/>
      <c r="Q36" s="166"/>
    </row>
    <row r="37" spans="2:19" s="73" customFormat="1" ht="18">
      <c r="B37" s="72"/>
      <c r="C37" s="145" t="s">
        <v>68</v>
      </c>
      <c r="D37" s="146"/>
      <c r="E37" s="146"/>
      <c r="F37" s="146"/>
      <c r="G37" s="146"/>
      <c r="H37" s="147"/>
      <c r="I37" s="148" t="s">
        <v>69</v>
      </c>
      <c r="J37" s="148"/>
      <c r="K37" s="148"/>
      <c r="L37" s="148"/>
      <c r="M37" s="148"/>
      <c r="N37" s="148"/>
      <c r="O37" s="148"/>
      <c r="P37" s="148"/>
      <c r="Q37" s="148"/>
    </row>
    <row r="38" spans="2:19" s="73" customFormat="1" ht="18">
      <c r="B38" s="72"/>
      <c r="C38" s="72"/>
      <c r="D38" s="145" t="s">
        <v>70</v>
      </c>
      <c r="E38" s="146"/>
      <c r="F38" s="146"/>
      <c r="G38" s="146"/>
      <c r="H38" s="147"/>
      <c r="I38" s="166"/>
      <c r="J38" s="166"/>
      <c r="K38" s="166"/>
      <c r="L38" s="166"/>
      <c r="M38" s="166"/>
      <c r="N38" s="166"/>
      <c r="O38" s="166"/>
      <c r="P38" s="166"/>
      <c r="Q38" s="166"/>
    </row>
    <row r="39" spans="2:19" s="73" customFormat="1" ht="18">
      <c r="B39" s="72"/>
      <c r="C39" s="72"/>
      <c r="D39" s="145" t="s">
        <v>71</v>
      </c>
      <c r="E39" s="146"/>
      <c r="F39" s="146"/>
      <c r="G39" s="146"/>
      <c r="H39" s="147"/>
      <c r="I39" s="167" t="s">
        <v>72</v>
      </c>
      <c r="J39" s="168"/>
      <c r="K39" s="168"/>
      <c r="L39" s="168"/>
      <c r="M39" s="168"/>
      <c r="N39" s="168"/>
      <c r="O39" s="168"/>
      <c r="P39" s="168"/>
      <c r="Q39" s="169"/>
    </row>
    <row r="40" spans="2:19" s="73" customFormat="1" ht="18">
      <c r="B40" s="72"/>
      <c r="C40" s="72"/>
      <c r="D40" s="145" t="s">
        <v>73</v>
      </c>
      <c r="E40" s="146"/>
      <c r="F40" s="146"/>
      <c r="G40" s="146"/>
      <c r="H40" s="147"/>
      <c r="I40" s="170"/>
      <c r="J40" s="171"/>
      <c r="K40" s="171"/>
      <c r="L40" s="171"/>
      <c r="M40" s="171"/>
      <c r="N40" s="171"/>
      <c r="O40" s="171"/>
      <c r="P40" s="171"/>
      <c r="Q40" s="172"/>
    </row>
    <row r="41" spans="2:19" s="73" customFormat="1" ht="18">
      <c r="B41" s="72"/>
      <c r="C41" s="72"/>
      <c r="D41" s="145" t="s">
        <v>74</v>
      </c>
      <c r="E41" s="146"/>
      <c r="F41" s="146"/>
      <c r="G41" s="146"/>
      <c r="H41" s="147"/>
      <c r="I41" s="148" t="s">
        <v>75</v>
      </c>
      <c r="J41" s="148"/>
      <c r="K41" s="148"/>
      <c r="L41" s="148"/>
      <c r="M41" s="148"/>
      <c r="N41" s="148"/>
      <c r="O41" s="148"/>
      <c r="P41" s="148"/>
      <c r="Q41" s="148"/>
    </row>
    <row r="42" spans="2:19" s="73" customFormat="1" ht="18">
      <c r="B42" s="72"/>
      <c r="C42" s="72"/>
      <c r="D42" s="145" t="s">
        <v>76</v>
      </c>
      <c r="E42" s="146"/>
      <c r="F42" s="146"/>
      <c r="G42" s="146"/>
      <c r="H42" s="147"/>
      <c r="I42" s="148" t="s">
        <v>75</v>
      </c>
      <c r="J42" s="148"/>
      <c r="K42" s="148"/>
      <c r="L42" s="148"/>
      <c r="M42" s="148"/>
      <c r="N42" s="148"/>
      <c r="O42" s="148"/>
      <c r="P42" s="148"/>
      <c r="Q42" s="148"/>
    </row>
    <row r="43" spans="2:19" s="73" customFormat="1" ht="18">
      <c r="B43" s="72"/>
      <c r="C43" s="72"/>
      <c r="D43" s="145" t="s">
        <v>77</v>
      </c>
      <c r="E43" s="146"/>
      <c r="F43" s="146"/>
      <c r="G43" s="146"/>
      <c r="H43" s="147"/>
      <c r="I43" s="166"/>
      <c r="J43" s="166"/>
      <c r="K43" s="166"/>
      <c r="L43" s="166"/>
      <c r="M43" s="166"/>
      <c r="N43" s="166"/>
      <c r="O43" s="166"/>
      <c r="P43" s="166"/>
      <c r="Q43" s="166"/>
    </row>
    <row r="44" spans="2:19" s="73" customFormat="1" ht="18">
      <c r="B44" s="72"/>
      <c r="C44" s="72"/>
      <c r="D44" s="145" t="s">
        <v>78</v>
      </c>
      <c r="E44" s="146"/>
      <c r="F44" s="146"/>
      <c r="G44" s="146"/>
      <c r="H44" s="147"/>
      <c r="I44" s="166"/>
      <c r="J44" s="166"/>
      <c r="K44" s="166"/>
      <c r="L44" s="166"/>
      <c r="M44" s="166"/>
      <c r="N44" s="166"/>
      <c r="O44" s="166"/>
      <c r="P44" s="166"/>
      <c r="Q44" s="166"/>
    </row>
    <row r="45" spans="2:19" s="73" customFormat="1" ht="18">
      <c r="B45" s="72"/>
      <c r="C45" s="72"/>
      <c r="D45" s="145" t="s">
        <v>79</v>
      </c>
      <c r="E45" s="146"/>
      <c r="F45" s="146"/>
      <c r="G45" s="146"/>
      <c r="H45" s="147"/>
      <c r="I45" s="166"/>
      <c r="J45" s="166"/>
      <c r="K45" s="166"/>
      <c r="L45" s="166"/>
      <c r="M45" s="166"/>
      <c r="N45" s="166"/>
      <c r="O45" s="166"/>
      <c r="P45" s="166"/>
      <c r="Q45" s="166"/>
    </row>
    <row r="46" spans="2:19" s="73" customFormat="1" ht="18">
      <c r="B46" s="72"/>
      <c r="C46" s="72"/>
      <c r="D46" s="145" t="s">
        <v>80</v>
      </c>
      <c r="E46" s="146"/>
      <c r="F46" s="146"/>
      <c r="G46" s="146"/>
      <c r="H46" s="147"/>
      <c r="I46" s="148" t="s">
        <v>81</v>
      </c>
      <c r="J46" s="148"/>
      <c r="K46" s="148"/>
      <c r="L46" s="148"/>
      <c r="M46" s="148"/>
      <c r="N46" s="148"/>
      <c r="O46" s="148"/>
      <c r="P46" s="148"/>
      <c r="Q46" s="148"/>
    </row>
    <row r="47" spans="2:19" s="73" customFormat="1" ht="18">
      <c r="B47" s="72"/>
      <c r="C47" s="72"/>
      <c r="D47" s="145" t="s">
        <v>82</v>
      </c>
      <c r="E47" s="146"/>
      <c r="F47" s="146"/>
      <c r="G47" s="146"/>
      <c r="H47" s="147"/>
      <c r="I47" s="148" t="s">
        <v>101</v>
      </c>
      <c r="J47" s="148"/>
      <c r="K47" s="148"/>
      <c r="L47" s="148"/>
      <c r="M47" s="148"/>
      <c r="N47" s="148"/>
      <c r="O47" s="148"/>
      <c r="P47" s="148"/>
      <c r="Q47" s="148"/>
    </row>
    <row r="48" spans="2:19">
      <c r="R48" s="73"/>
      <c r="S48" s="73"/>
    </row>
    <row r="49" spans="2:20">
      <c r="B49" s="149" t="s">
        <v>102</v>
      </c>
      <c r="C49" s="133"/>
      <c r="D49" s="133"/>
      <c r="E49" s="133"/>
      <c r="F49" s="150"/>
      <c r="G49" s="76"/>
      <c r="H49" s="77" t="s">
        <v>103</v>
      </c>
      <c r="I49" s="78"/>
      <c r="J49" s="69"/>
      <c r="K49" s="50" t="s">
        <v>83</v>
      </c>
      <c r="N49" s="79" t="s">
        <v>104</v>
      </c>
      <c r="O49" s="79"/>
      <c r="P49" s="79"/>
      <c r="Q49" s="79"/>
      <c r="R49" s="73"/>
      <c r="S49" s="73"/>
      <c r="T49" s="80"/>
    </row>
    <row r="50" spans="2:20">
      <c r="B50" s="151"/>
      <c r="C50" s="152"/>
      <c r="D50" s="152"/>
      <c r="E50" s="152"/>
      <c r="F50" s="153"/>
      <c r="G50" s="76"/>
      <c r="H50" s="77" t="s">
        <v>49</v>
      </c>
      <c r="I50" s="78"/>
      <c r="J50" s="69"/>
      <c r="K50" s="81" t="s">
        <v>84</v>
      </c>
      <c r="O50" s="53"/>
      <c r="P50" s="53"/>
      <c r="Q50" s="53"/>
      <c r="R50" s="73"/>
      <c r="S50" s="73"/>
      <c r="T50" s="80"/>
    </row>
    <row r="51" spans="2:20">
      <c r="B51" s="82"/>
      <c r="C51" s="82"/>
      <c r="D51" s="82"/>
      <c r="E51" s="82"/>
      <c r="F51" s="82"/>
      <c r="G51" s="82"/>
      <c r="H51" s="82"/>
      <c r="I51" s="82"/>
      <c r="J51" s="69"/>
      <c r="K51" s="154"/>
      <c r="L51" s="155"/>
      <c r="M51" s="155"/>
      <c r="N51" s="155"/>
      <c r="O51" s="155"/>
      <c r="P51" s="155"/>
      <c r="Q51" s="156"/>
      <c r="R51" s="73"/>
      <c r="S51" s="73"/>
      <c r="T51" s="80"/>
    </row>
    <row r="52" spans="2:20">
      <c r="B52" s="82"/>
      <c r="C52" s="82"/>
      <c r="D52" s="82"/>
      <c r="E52" s="82"/>
      <c r="F52" s="82"/>
      <c r="G52" s="82"/>
      <c r="H52" s="82"/>
      <c r="I52" s="82"/>
      <c r="J52" s="69"/>
      <c r="K52" s="157"/>
      <c r="L52" s="158"/>
      <c r="M52" s="158"/>
      <c r="N52" s="158"/>
      <c r="O52" s="158"/>
      <c r="P52" s="158"/>
      <c r="Q52" s="159"/>
      <c r="R52" s="73"/>
      <c r="S52" s="73"/>
      <c r="T52" s="80"/>
    </row>
    <row r="53" spans="2:20">
      <c r="B53" s="82"/>
      <c r="C53" s="82"/>
      <c r="D53" s="82"/>
      <c r="E53" s="82"/>
      <c r="F53" s="82"/>
      <c r="G53" s="82"/>
      <c r="H53" s="69"/>
      <c r="I53" s="82"/>
      <c r="J53" s="82"/>
      <c r="K53" s="82"/>
      <c r="L53" s="82"/>
      <c r="M53" s="82"/>
      <c r="N53" s="82"/>
      <c r="O53" s="82"/>
      <c r="P53" s="82"/>
      <c r="Q53" s="82"/>
      <c r="R53" s="73"/>
      <c r="S53" s="73"/>
    </row>
    <row r="54" spans="2:20" s="84" customFormat="1" ht="18">
      <c r="B54" s="83" t="s">
        <v>85</v>
      </c>
      <c r="C54" s="83"/>
      <c r="D54" s="83"/>
      <c r="E54" s="123"/>
      <c r="F54" s="123">
        <f>SUM(F56:F63)</f>
        <v>166933.07999999999</v>
      </c>
      <c r="G54" s="83" t="s">
        <v>88</v>
      </c>
      <c r="H54" s="83" t="s">
        <v>139</v>
      </c>
      <c r="I54" s="83"/>
      <c r="J54" s="83"/>
      <c r="M54" s="82"/>
      <c r="N54" s="82"/>
      <c r="O54" s="82"/>
      <c r="P54" s="82"/>
      <c r="Q54" s="82"/>
      <c r="R54" s="85"/>
    </row>
    <row r="55" spans="2:20" s="50" customFormat="1" ht="17.25">
      <c r="D55" s="160" t="s">
        <v>105</v>
      </c>
      <c r="E55" s="161"/>
      <c r="F55" s="86"/>
      <c r="H55" s="47"/>
      <c r="M55" s="162"/>
      <c r="N55" s="163"/>
      <c r="O55" s="163"/>
      <c r="P55" s="163"/>
      <c r="Q55" s="163"/>
    </row>
    <row r="56" spans="2:20" ht="18.75">
      <c r="C56" s="134" t="s">
        <v>2</v>
      </c>
      <c r="D56" s="135"/>
      <c r="E56" s="135"/>
      <c r="F56" s="87">
        <v>5336.25</v>
      </c>
      <c r="G56" s="88" t="s">
        <v>88</v>
      </c>
      <c r="H56" s="89"/>
      <c r="M56" s="164"/>
      <c r="N56" s="165"/>
      <c r="O56" s="165"/>
      <c r="P56" s="165"/>
      <c r="Q56" s="90"/>
      <c r="R56" s="91"/>
    </row>
    <row r="57" spans="2:20" ht="18.75">
      <c r="C57" s="134" t="s">
        <v>106</v>
      </c>
      <c r="D57" s="135"/>
      <c r="E57" s="135"/>
      <c r="F57" s="87">
        <v>0</v>
      </c>
      <c r="G57" s="88" t="s">
        <v>88</v>
      </c>
      <c r="H57" s="89"/>
      <c r="M57" s="92"/>
      <c r="N57" s="93"/>
      <c r="O57" s="93"/>
      <c r="P57" s="92"/>
      <c r="Q57" s="90"/>
      <c r="R57" s="91"/>
    </row>
    <row r="58" spans="2:20" ht="18.75">
      <c r="C58" s="134" t="s">
        <v>107</v>
      </c>
      <c r="D58" s="135"/>
      <c r="E58" s="135"/>
      <c r="F58" s="87">
        <v>0</v>
      </c>
      <c r="G58" s="88" t="s">
        <v>88</v>
      </c>
      <c r="H58" s="89"/>
      <c r="K58" s="21">
        <f>F54/1.22</f>
        <v>136830.39344262294</v>
      </c>
      <c r="M58" s="92"/>
      <c r="N58" s="93"/>
      <c r="O58" s="93"/>
      <c r="P58" s="92"/>
      <c r="Q58" s="90"/>
      <c r="R58" s="91"/>
    </row>
    <row r="59" spans="2:20" ht="18.75">
      <c r="C59" s="134" t="s">
        <v>0</v>
      </c>
      <c r="D59" s="135"/>
      <c r="E59" s="135"/>
      <c r="F59" s="87">
        <v>155767.29999999999</v>
      </c>
      <c r="G59" s="88" t="s">
        <v>88</v>
      </c>
      <c r="H59" s="89"/>
      <c r="M59" s="92"/>
      <c r="N59" s="93"/>
      <c r="O59" s="93"/>
      <c r="P59" s="92"/>
      <c r="Q59" s="90"/>
      <c r="R59" s="91"/>
    </row>
    <row r="60" spans="2:20" ht="18.75">
      <c r="C60" s="134" t="s">
        <v>108</v>
      </c>
      <c r="D60" s="135"/>
      <c r="E60" s="135"/>
      <c r="F60" s="87">
        <v>0</v>
      </c>
      <c r="G60" s="88" t="s">
        <v>88</v>
      </c>
      <c r="H60" s="89"/>
      <c r="M60" s="92"/>
      <c r="N60" s="92"/>
      <c r="O60" s="93"/>
      <c r="P60" s="92"/>
      <c r="Q60" s="90"/>
      <c r="R60" s="91"/>
    </row>
    <row r="61" spans="2:20" ht="18.75">
      <c r="C61" s="134" t="s">
        <v>1</v>
      </c>
      <c r="D61" s="135"/>
      <c r="E61" s="135"/>
      <c r="F61" s="87">
        <v>5829.53</v>
      </c>
      <c r="G61" s="88" t="s">
        <v>88</v>
      </c>
      <c r="H61" s="89"/>
      <c r="M61" s="94"/>
      <c r="N61" s="93"/>
      <c r="O61" s="93"/>
      <c r="P61" s="93"/>
      <c r="Q61" s="93"/>
      <c r="R61" s="91"/>
    </row>
    <row r="62" spans="2:20" ht="18.75">
      <c r="C62" s="134" t="s">
        <v>109</v>
      </c>
      <c r="D62" s="135"/>
      <c r="E62" s="135"/>
      <c r="F62" s="87">
        <v>0</v>
      </c>
      <c r="G62" s="88" t="s">
        <v>88</v>
      </c>
      <c r="H62" s="89"/>
      <c r="M62" s="69"/>
      <c r="N62" s="82"/>
      <c r="O62" s="82"/>
      <c r="P62" s="82"/>
      <c r="Q62" s="82"/>
      <c r="R62" s="91"/>
    </row>
    <row r="63" spans="2:20" ht="18">
      <c r="B63" s="134" t="s">
        <v>110</v>
      </c>
      <c r="C63" s="136"/>
      <c r="D63" s="136"/>
      <c r="E63" s="136"/>
      <c r="F63" s="87">
        <v>0</v>
      </c>
      <c r="G63" s="88" t="s">
        <v>88</v>
      </c>
      <c r="H63" s="82"/>
      <c r="I63" s="82"/>
      <c r="J63" s="82"/>
      <c r="K63" s="82"/>
      <c r="L63" s="82"/>
      <c r="M63" s="82"/>
      <c r="N63" s="82"/>
      <c r="O63" s="82"/>
      <c r="P63" s="82"/>
      <c r="Q63" s="82"/>
      <c r="R63" s="91"/>
    </row>
    <row r="64" spans="2:20">
      <c r="D64" s="95"/>
      <c r="E64" s="86"/>
      <c r="F64" s="86"/>
      <c r="H64" s="96"/>
      <c r="I64" s="53"/>
      <c r="J64" s="97"/>
      <c r="K64" s="98"/>
      <c r="L64" s="50"/>
      <c r="M64" s="82"/>
      <c r="N64" s="82"/>
      <c r="O64" s="82"/>
      <c r="P64" s="82"/>
      <c r="Q64" s="82"/>
    </row>
    <row r="65" spans="2:17">
      <c r="D65" s="95"/>
      <c r="E65" s="99"/>
      <c r="F65" s="99"/>
      <c r="M65" s="69"/>
      <c r="N65" s="69"/>
      <c r="O65" s="69"/>
      <c r="P65" s="69"/>
      <c r="Q65" s="69"/>
    </row>
    <row r="66" spans="2:17">
      <c r="D66" s="95"/>
      <c r="E66" s="99"/>
      <c r="F66" s="99"/>
      <c r="M66" s="69"/>
      <c r="N66" s="69"/>
      <c r="O66" s="69"/>
      <c r="P66" s="69"/>
      <c r="Q66" s="69"/>
    </row>
    <row r="67" spans="2:17">
      <c r="B67" s="52" t="s">
        <v>111</v>
      </c>
      <c r="D67" s="95"/>
      <c r="E67" s="99"/>
      <c r="F67" s="99"/>
      <c r="M67" s="69"/>
      <c r="N67" s="69"/>
      <c r="O67" s="69"/>
      <c r="P67" s="69"/>
      <c r="Q67" s="69"/>
    </row>
    <row r="68" spans="2:17">
      <c r="B68" s="52"/>
      <c r="D68" s="95"/>
      <c r="E68" s="99"/>
      <c r="F68" s="99"/>
      <c r="M68" s="69"/>
      <c r="N68" s="69"/>
      <c r="O68" s="69"/>
      <c r="P68" s="69"/>
      <c r="Q68" s="69"/>
    </row>
    <row r="69" spans="2:17" ht="18.75" thickBot="1">
      <c r="B69" s="137"/>
      <c r="C69" s="100" t="s">
        <v>112</v>
      </c>
      <c r="D69" s="100"/>
      <c r="E69" s="100"/>
      <c r="F69" s="100"/>
      <c r="G69" s="100"/>
      <c r="H69" s="100"/>
      <c r="I69" s="100"/>
      <c r="J69" s="101" t="s">
        <v>86</v>
      </c>
      <c r="K69" s="100" t="s">
        <v>87</v>
      </c>
      <c r="L69" s="100"/>
      <c r="M69" s="102"/>
      <c r="N69" s="100"/>
      <c r="O69" s="100"/>
      <c r="P69" s="100"/>
      <c r="Q69" s="103"/>
    </row>
    <row r="70" spans="2:17" ht="18">
      <c r="B70" s="138"/>
      <c r="C70" s="104" t="s">
        <v>113</v>
      </c>
      <c r="D70" s="92"/>
      <c r="E70" s="92"/>
      <c r="F70" s="92"/>
      <c r="G70" s="92"/>
      <c r="H70" s="92"/>
      <c r="I70" s="92"/>
      <c r="J70" s="92"/>
      <c r="K70" s="105"/>
      <c r="L70" s="92"/>
      <c r="M70" s="92"/>
      <c r="N70" s="92"/>
      <c r="O70" s="92"/>
      <c r="P70" s="92"/>
      <c r="Q70" s="106"/>
    </row>
    <row r="71" spans="2:17" ht="29.25" customHeight="1">
      <c r="B71" s="138"/>
      <c r="C71" s="104"/>
      <c r="D71" s="92"/>
      <c r="E71" s="92"/>
      <c r="F71" s="92"/>
      <c r="G71" s="92"/>
      <c r="H71" s="92"/>
      <c r="I71" s="92"/>
      <c r="J71" s="92"/>
      <c r="K71" s="105" t="s">
        <v>124</v>
      </c>
      <c r="L71" s="92"/>
      <c r="M71" s="92"/>
      <c r="N71" s="92"/>
      <c r="O71" s="92"/>
      <c r="P71" s="92"/>
      <c r="Q71" s="106"/>
    </row>
    <row r="72" spans="2:17" ht="18">
      <c r="B72" s="139"/>
      <c r="C72" s="107"/>
      <c r="D72" s="42"/>
      <c r="E72" s="42"/>
      <c r="F72" s="42"/>
      <c r="G72" s="42"/>
      <c r="H72" s="42"/>
      <c r="I72" s="42"/>
      <c r="J72" s="42"/>
      <c r="K72" s="42"/>
      <c r="L72" s="42"/>
      <c r="M72" s="42"/>
      <c r="N72" s="42"/>
      <c r="O72" s="42"/>
      <c r="P72" s="42"/>
      <c r="Q72" s="108"/>
    </row>
    <row r="73" spans="2:17" ht="32.25" customHeight="1" thickBot="1">
      <c r="B73" s="137"/>
      <c r="C73" s="100" t="s">
        <v>114</v>
      </c>
      <c r="D73" s="100"/>
      <c r="E73" s="100"/>
      <c r="F73" s="100"/>
      <c r="G73" s="100"/>
      <c r="H73" s="100"/>
      <c r="I73" s="100"/>
      <c r="J73" s="109" t="s">
        <v>86</v>
      </c>
      <c r="K73" s="140" t="s">
        <v>115</v>
      </c>
      <c r="L73" s="141"/>
      <c r="M73" s="141"/>
      <c r="N73" s="141"/>
      <c r="O73" s="141"/>
      <c r="P73" s="141"/>
      <c r="Q73" s="142"/>
    </row>
    <row r="74" spans="2:17" ht="18">
      <c r="B74" s="139"/>
      <c r="C74" s="42"/>
      <c r="D74" s="42"/>
      <c r="E74" s="42"/>
      <c r="F74" s="42"/>
      <c r="G74" s="42"/>
      <c r="H74" s="42"/>
      <c r="I74" s="42"/>
      <c r="J74" s="110"/>
      <c r="K74" s="42"/>
      <c r="L74" s="42"/>
      <c r="M74" s="42"/>
      <c r="N74" s="42"/>
      <c r="O74" s="42"/>
      <c r="P74" s="42"/>
      <c r="Q74" s="108"/>
    </row>
    <row r="75" spans="2:17" ht="18.75" thickBot="1">
      <c r="B75" s="137"/>
      <c r="C75" s="100" t="s">
        <v>116</v>
      </c>
      <c r="D75" s="100"/>
      <c r="E75" s="100"/>
      <c r="F75" s="100"/>
      <c r="G75" s="100"/>
      <c r="H75" s="100"/>
      <c r="I75" s="100"/>
      <c r="J75" s="101" t="s">
        <v>117</v>
      </c>
      <c r="K75" s="100" t="s">
        <v>118</v>
      </c>
      <c r="L75" s="100"/>
      <c r="M75" s="100"/>
      <c r="N75" s="100"/>
      <c r="O75" s="100"/>
      <c r="P75" s="100"/>
      <c r="Q75" s="103"/>
    </row>
    <row r="76" spans="2:17" ht="18">
      <c r="B76" s="139"/>
      <c r="C76" s="42"/>
      <c r="D76" s="42"/>
      <c r="E76" s="42"/>
      <c r="F76" s="42"/>
      <c r="G76" s="42"/>
      <c r="H76" s="42"/>
      <c r="I76" s="42"/>
      <c r="J76" s="110"/>
      <c r="K76" s="42"/>
      <c r="L76" s="42"/>
      <c r="M76" s="42"/>
      <c r="N76" s="42"/>
      <c r="O76" s="42"/>
      <c r="P76" s="42"/>
      <c r="Q76" s="108"/>
    </row>
    <row r="77" spans="2:17">
      <c r="B77" s="52"/>
      <c r="F77" s="69"/>
      <c r="J77" s="111"/>
    </row>
    <row r="78" spans="2:17" ht="18">
      <c r="B78" s="112" t="s">
        <v>119</v>
      </c>
      <c r="C78" s="113"/>
      <c r="D78" s="113"/>
      <c r="E78" s="113"/>
      <c r="F78" s="92"/>
      <c r="G78" s="88"/>
      <c r="H78" s="88"/>
      <c r="I78" s="88"/>
      <c r="J78" s="114"/>
      <c r="K78" s="88"/>
      <c r="L78" s="88"/>
      <c r="M78" s="88"/>
      <c r="N78" s="88"/>
      <c r="O78" s="88"/>
      <c r="P78" s="88"/>
    </row>
    <row r="79" spans="2:17" ht="18">
      <c r="B79" s="115" t="s">
        <v>120</v>
      </c>
      <c r="C79" s="88"/>
      <c r="D79" s="122" t="s">
        <v>143</v>
      </c>
      <c r="E79" s="88"/>
      <c r="F79" s="92"/>
      <c r="G79" s="88"/>
      <c r="H79" s="88"/>
      <c r="I79" s="88"/>
      <c r="J79" s="114"/>
      <c r="K79" s="88"/>
      <c r="L79" s="88"/>
      <c r="M79" s="88"/>
      <c r="N79" s="88"/>
      <c r="O79" s="88"/>
      <c r="P79" s="88"/>
    </row>
    <row r="80" spans="2:17" ht="18">
      <c r="B80" s="115" t="s">
        <v>121</v>
      </c>
      <c r="C80" s="88"/>
      <c r="D80" s="143">
        <v>46281</v>
      </c>
      <c r="E80" s="144"/>
      <c r="F80" s="92"/>
      <c r="G80" s="115"/>
      <c r="H80" s="88"/>
      <c r="I80" s="88"/>
      <c r="J80" s="114"/>
      <c r="K80" s="88"/>
      <c r="L80" s="88"/>
      <c r="M80" s="88"/>
      <c r="N80" s="88"/>
      <c r="O80" s="88"/>
      <c r="P80" s="88"/>
    </row>
    <row r="81" spans="2:20" ht="18">
      <c r="B81" s="88"/>
      <c r="C81" s="88"/>
      <c r="D81" s="88"/>
      <c r="E81" s="88"/>
      <c r="F81" s="88"/>
      <c r="G81" s="115"/>
      <c r="H81" s="88"/>
      <c r="I81" s="88"/>
      <c r="J81" s="88"/>
      <c r="K81" s="88"/>
      <c r="L81" s="88"/>
      <c r="M81" s="88"/>
      <c r="N81" s="88"/>
      <c r="O81" s="88"/>
      <c r="P81" s="88"/>
    </row>
    <row r="82" spans="2:20" hidden="1"/>
    <row r="83" spans="2:20" hidden="1"/>
    <row r="84" spans="2:20" hidden="1"/>
    <row r="86" spans="2:20" s="116" customFormat="1" hidden="1">
      <c r="B86" s="116" t="s">
        <v>122</v>
      </c>
    </row>
    <row r="87" spans="2:20" hidden="1"/>
    <row r="88" spans="2:20" s="50" customFormat="1" hidden="1">
      <c r="B88" s="128"/>
      <c r="C88" s="128"/>
      <c r="D88" s="128"/>
      <c r="E88" s="128"/>
      <c r="F88" s="128"/>
      <c r="G88" s="128"/>
      <c r="H88" s="117"/>
      <c r="I88" s="117"/>
      <c r="J88" s="129"/>
      <c r="K88" s="130"/>
      <c r="L88" s="130"/>
      <c r="M88" s="117"/>
      <c r="N88" s="131"/>
      <c r="O88" s="131"/>
      <c r="P88" s="131"/>
      <c r="Q88" s="53"/>
      <c r="R88" s="47"/>
      <c r="S88" s="47"/>
      <c r="T88" s="47"/>
    </row>
    <row r="89" spans="2:20" hidden="1">
      <c r="B89" s="66"/>
      <c r="C89" s="66"/>
      <c r="D89" s="66"/>
      <c r="E89" s="66"/>
      <c r="F89" s="66"/>
      <c r="G89" s="66"/>
      <c r="H89" s="66"/>
      <c r="I89" s="66"/>
      <c r="J89" s="132" t="s">
        <v>123</v>
      </c>
      <c r="K89" s="133"/>
      <c r="L89" s="133"/>
      <c r="M89" s="66"/>
      <c r="N89" s="126"/>
      <c r="O89" s="127"/>
      <c r="P89" s="127"/>
    </row>
    <row r="90" spans="2:20" s="50" customFormat="1" hidden="1">
      <c r="B90" s="128"/>
      <c r="C90" s="128"/>
      <c r="D90" s="128"/>
      <c r="E90" s="128"/>
      <c r="F90" s="128"/>
      <c r="G90" s="128"/>
      <c r="H90" s="117"/>
      <c r="I90" s="117"/>
      <c r="J90" s="129"/>
      <c r="K90" s="130"/>
      <c r="L90" s="130"/>
      <c r="M90" s="117"/>
      <c r="N90" s="131"/>
      <c r="O90" s="131"/>
      <c r="P90" s="131"/>
      <c r="Q90" s="53"/>
      <c r="R90" s="47"/>
      <c r="S90" s="47"/>
      <c r="T90" s="47"/>
    </row>
    <row r="91" spans="2:20" hidden="1">
      <c r="B91" s="66"/>
      <c r="C91" s="66"/>
      <c r="D91" s="66"/>
      <c r="E91" s="66"/>
      <c r="F91" s="66"/>
      <c r="G91" s="66"/>
      <c r="H91" s="66"/>
      <c r="I91" s="66"/>
      <c r="J91" s="132" t="s">
        <v>123</v>
      </c>
      <c r="K91" s="133"/>
      <c r="L91" s="133"/>
      <c r="M91" s="66"/>
      <c r="N91" s="126"/>
      <c r="O91" s="127"/>
      <c r="P91" s="127"/>
    </row>
    <row r="92" spans="2:20">
      <c r="B92" s="128" t="s">
        <v>133</v>
      </c>
      <c r="C92" s="128"/>
      <c r="D92" s="128"/>
      <c r="E92" s="128"/>
      <c r="F92" s="128"/>
      <c r="G92" s="128"/>
      <c r="H92" s="117"/>
      <c r="I92" s="117"/>
      <c r="J92" s="129"/>
      <c r="K92" s="130"/>
      <c r="L92" s="130"/>
      <c r="M92" s="117"/>
      <c r="N92" s="131" t="s">
        <v>134</v>
      </c>
      <c r="O92" s="131"/>
      <c r="P92" s="131"/>
    </row>
    <row r="93" spans="2:20">
      <c r="B93" s="66"/>
      <c r="C93" s="66"/>
      <c r="D93" s="66"/>
      <c r="E93" s="66"/>
      <c r="F93" s="66"/>
      <c r="G93" s="66"/>
      <c r="H93" s="66"/>
      <c r="I93" s="66"/>
      <c r="J93" s="124" t="s">
        <v>123</v>
      </c>
      <c r="K93" s="125"/>
      <c r="L93" s="125"/>
      <c r="M93" s="66"/>
      <c r="N93" s="126"/>
      <c r="O93" s="127"/>
      <c r="P93" s="127"/>
      <c r="Q93" s="50"/>
    </row>
    <row r="94" spans="2:20">
      <c r="B94" s="69"/>
      <c r="C94" s="69"/>
      <c r="D94" s="69"/>
      <c r="E94" s="69"/>
      <c r="F94" s="69"/>
      <c r="G94" s="69"/>
      <c r="I94" s="68"/>
      <c r="J94" s="68"/>
      <c r="K94" s="68"/>
      <c r="L94" s="68"/>
      <c r="O94" s="89"/>
      <c r="P94" s="89"/>
      <c r="Q94" s="89"/>
    </row>
  </sheetData>
  <mergeCells count="87">
    <mergeCell ref="B19:D19"/>
    <mergeCell ref="F19:G19"/>
    <mergeCell ref="I19:K19"/>
    <mergeCell ref="M19:P19"/>
    <mergeCell ref="N15:P15"/>
    <mergeCell ref="B18:D18"/>
    <mergeCell ref="F18:G18"/>
    <mergeCell ref="I18:K18"/>
    <mergeCell ref="M18:P18"/>
    <mergeCell ref="D21:Q21"/>
    <mergeCell ref="D22:Q22"/>
    <mergeCell ref="I24:O24"/>
    <mergeCell ref="B26:Q26"/>
    <mergeCell ref="B27:H27"/>
    <mergeCell ref="I27:Q27"/>
    <mergeCell ref="C28:H28"/>
    <mergeCell ref="I28:Q28"/>
    <mergeCell ref="D29:H29"/>
    <mergeCell ref="I29:Q29"/>
    <mergeCell ref="D30:H30"/>
    <mergeCell ref="I30:Q30"/>
    <mergeCell ref="D31:H31"/>
    <mergeCell ref="I31:Q31"/>
    <mergeCell ref="C32:H32"/>
    <mergeCell ref="I32:Q32"/>
    <mergeCell ref="C33:H33"/>
    <mergeCell ref="I33:Q33"/>
    <mergeCell ref="C34:H34"/>
    <mergeCell ref="I34:Q34"/>
    <mergeCell ref="C35:H35"/>
    <mergeCell ref="I35:Q35"/>
    <mergeCell ref="C36:H36"/>
    <mergeCell ref="I36:Q36"/>
    <mergeCell ref="C37:H37"/>
    <mergeCell ref="I37:Q37"/>
    <mergeCell ref="D38:H38"/>
    <mergeCell ref="I38:Q38"/>
    <mergeCell ref="D39:H39"/>
    <mergeCell ref="I39:Q40"/>
    <mergeCell ref="D40:H40"/>
    <mergeCell ref="D41:H41"/>
    <mergeCell ref="I41:Q41"/>
    <mergeCell ref="D42:H42"/>
    <mergeCell ref="I42:Q42"/>
    <mergeCell ref="D43:H43"/>
    <mergeCell ref="I43:Q43"/>
    <mergeCell ref="D44:H44"/>
    <mergeCell ref="I44:Q44"/>
    <mergeCell ref="D45:H45"/>
    <mergeCell ref="I45:Q45"/>
    <mergeCell ref="D46:H46"/>
    <mergeCell ref="I46:Q46"/>
    <mergeCell ref="C60:E60"/>
    <mergeCell ref="D47:H47"/>
    <mergeCell ref="I47:Q47"/>
    <mergeCell ref="B49:F50"/>
    <mergeCell ref="K51:Q52"/>
    <mergeCell ref="D55:E55"/>
    <mergeCell ref="M55:Q55"/>
    <mergeCell ref="C56:E56"/>
    <mergeCell ref="M56:P56"/>
    <mergeCell ref="C57:E57"/>
    <mergeCell ref="C58:E58"/>
    <mergeCell ref="C59:E59"/>
    <mergeCell ref="J89:L89"/>
    <mergeCell ref="N89:P89"/>
    <mergeCell ref="C61:E61"/>
    <mergeCell ref="C62:E62"/>
    <mergeCell ref="B63:E63"/>
    <mergeCell ref="B69:B72"/>
    <mergeCell ref="B73:B74"/>
    <mergeCell ref="K73:Q73"/>
    <mergeCell ref="B75:B76"/>
    <mergeCell ref="D80:E80"/>
    <mergeCell ref="B88:G88"/>
    <mergeCell ref="J88:L88"/>
    <mergeCell ref="N88:P88"/>
    <mergeCell ref="J93:L93"/>
    <mergeCell ref="N93:P93"/>
    <mergeCell ref="B90:G90"/>
    <mergeCell ref="J90:L90"/>
    <mergeCell ref="N90:P90"/>
    <mergeCell ref="J91:L91"/>
    <mergeCell ref="N91:P91"/>
    <mergeCell ref="B92:G92"/>
    <mergeCell ref="J92:L92"/>
    <mergeCell ref="N92:P92"/>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tabSelected="1" view="pageBreakPreview" zoomScale="70" zoomScaleNormal="100" zoomScaleSheetLayoutView="70" workbookViewId="0">
      <selection activeCell="A3" sqref="A3:C3"/>
    </sheetView>
  </sheetViews>
  <sheetFormatPr defaultRowHeight="16.5"/>
  <cols>
    <col min="1" max="1" width="55.140625" style="1" customWidth="1"/>
    <col min="2" max="2" width="25.42578125" style="1" customWidth="1"/>
    <col min="3" max="3" width="92.5703125" style="1" customWidth="1"/>
    <col min="4" max="16384" width="9.140625" style="2"/>
  </cols>
  <sheetData>
    <row r="1" spans="1:3" ht="21" customHeight="1">
      <c r="A1" s="120" t="str">
        <f>'ТЗ новая форма'!C11</f>
        <v>I-361521</v>
      </c>
      <c r="B1" s="202"/>
      <c r="C1" s="202"/>
    </row>
    <row r="2" spans="1:3" ht="13.5" customHeight="1">
      <c r="A2" s="15" t="s">
        <v>89</v>
      </c>
      <c r="B2" s="16">
        <f>B27</f>
        <v>46183</v>
      </c>
      <c r="C2" s="14" t="str">
        <f>'ТЗ новая форма'!D1</f>
        <v>082-0037212</v>
      </c>
    </row>
    <row r="3" spans="1:3" ht="26.25" customHeight="1">
      <c r="A3" s="200" t="s">
        <v>90</v>
      </c>
      <c r="B3" s="200"/>
      <c r="C3" s="200"/>
    </row>
    <row r="4" spans="1:3" hidden="1">
      <c r="A4" s="3"/>
      <c r="B4" s="3"/>
      <c r="C4" s="3"/>
    </row>
    <row r="5" spans="1:3" s="8" customFormat="1" ht="76.5" customHeight="1">
      <c r="A5" s="193" t="s">
        <v>125</v>
      </c>
      <c r="B5" s="193"/>
      <c r="C5" s="193"/>
    </row>
    <row r="6" spans="1:3" ht="0.75" customHeight="1">
      <c r="A6" s="197"/>
      <c r="B6" s="197"/>
      <c r="C6" s="197"/>
    </row>
    <row r="7" spans="1:3" ht="40.5" customHeight="1">
      <c r="A7" s="194" t="s">
        <v>146</v>
      </c>
      <c r="B7" s="194"/>
      <c r="C7" s="194"/>
    </row>
    <row r="8" spans="1:3" ht="21" customHeight="1">
      <c r="A8" s="9" t="s">
        <v>35</v>
      </c>
      <c r="B8" s="10"/>
      <c r="C8" s="10"/>
    </row>
    <row r="9" spans="1:3" ht="83.25" customHeight="1">
      <c r="A9" s="193" t="s">
        <v>126</v>
      </c>
      <c r="B9" s="193"/>
      <c r="C9" s="193"/>
    </row>
    <row r="10" spans="1:3" ht="164.25" customHeight="1">
      <c r="A10" s="195" t="s">
        <v>36</v>
      </c>
      <c r="B10" s="195"/>
      <c r="C10" s="195"/>
    </row>
    <row r="11" spans="1:3" ht="18" customHeight="1">
      <c r="A11" s="200" t="s">
        <v>5</v>
      </c>
      <c r="B11" s="201"/>
      <c r="C11" s="201"/>
    </row>
    <row r="12" spans="1:3" ht="44.25" customHeight="1">
      <c r="A12" s="193" t="s">
        <v>37</v>
      </c>
      <c r="B12" s="193"/>
      <c r="C12" s="193"/>
    </row>
    <row r="13" spans="1:3" ht="18" customHeight="1">
      <c r="A13" s="195" t="s">
        <v>38</v>
      </c>
      <c r="B13" s="195"/>
      <c r="C13" s="195"/>
    </row>
    <row r="14" spans="1:3" ht="18" customHeight="1">
      <c r="A14" s="195" t="s">
        <v>39</v>
      </c>
      <c r="B14" s="195"/>
      <c r="C14" s="195"/>
    </row>
    <row r="15" spans="1:3" ht="21" customHeight="1">
      <c r="A15" s="194" t="s">
        <v>6</v>
      </c>
      <c r="B15" s="193"/>
      <c r="C15" s="193"/>
    </row>
    <row r="16" spans="1:3" ht="155.25" customHeight="1">
      <c r="A16" s="197" t="s">
        <v>135</v>
      </c>
      <c r="B16" s="197"/>
      <c r="C16" s="197"/>
    </row>
    <row r="17" spans="1:3" ht="25.5" customHeight="1">
      <c r="A17" s="197" t="s">
        <v>7</v>
      </c>
      <c r="B17" s="197"/>
      <c r="C17" s="197"/>
    </row>
    <row r="18" spans="1:3" ht="22.5" customHeight="1">
      <c r="A18" s="197" t="s">
        <v>130</v>
      </c>
      <c r="B18" s="197"/>
      <c r="C18" s="4"/>
    </row>
    <row r="19" spans="1:3" ht="32.25" customHeight="1">
      <c r="A19" s="197" t="str">
        <f>A7</f>
        <v>Выполнение ПИР, СМР, ПНР по титулу: "Строительство ЛЭП-0,4 кВ от сущ. ВЛ-0,4 кВ с ТП-14, ПС №244 "Глубокое", в т.ч. ПИР, МО, муниципальный округ Серебряные Пруды, вблизи д. Никольское Ю8-26-302-304417(286724)"</v>
      </c>
      <c r="B19" s="197"/>
      <c r="C19" s="197"/>
    </row>
    <row r="20" spans="1:3" ht="77.25" customHeight="1">
      <c r="A20" s="198" t="s">
        <v>8</v>
      </c>
      <c r="B20" s="198"/>
      <c r="C20" s="198"/>
    </row>
    <row r="21" spans="1:3" ht="31.5" customHeight="1">
      <c r="A21" s="199" t="s">
        <v>127</v>
      </c>
      <c r="B21" s="199"/>
      <c r="C21" s="199"/>
    </row>
    <row r="22" spans="1:3" ht="36.75" hidden="1" customHeight="1">
      <c r="A22" s="11" t="s">
        <v>40</v>
      </c>
      <c r="B22" s="13" t="e">
        <f>#REF!</f>
        <v>#REF!</v>
      </c>
      <c r="C22" s="11"/>
    </row>
    <row r="23" spans="1:3" ht="27" customHeight="1">
      <c r="A23" s="11" t="s">
        <v>128</v>
      </c>
      <c r="B23" s="118">
        <f>'ТЗ новая форма'!F54</f>
        <v>166933.07999999999</v>
      </c>
      <c r="C23" s="11" t="s">
        <v>140</v>
      </c>
    </row>
    <row r="24" spans="1:3" ht="24.75" customHeight="1">
      <c r="A24" s="198" t="s">
        <v>129</v>
      </c>
      <c r="B24" s="198"/>
      <c r="C24" s="198"/>
    </row>
    <row r="25" spans="1:3" ht="169.5" customHeight="1">
      <c r="A25" s="193" t="s">
        <v>41</v>
      </c>
      <c r="B25" s="193"/>
      <c r="C25" s="193"/>
    </row>
    <row r="26" spans="1:3" ht="21.75" customHeight="1">
      <c r="A26" s="197" t="s">
        <v>42</v>
      </c>
      <c r="B26" s="195"/>
      <c r="C26" s="195"/>
    </row>
    <row r="27" spans="1:3" ht="25.5" customHeight="1">
      <c r="A27" s="12" t="s">
        <v>9</v>
      </c>
      <c r="B27" s="119">
        <v>46183</v>
      </c>
      <c r="C27" s="12"/>
    </row>
    <row r="28" spans="1:3" ht="48.75" customHeight="1">
      <c r="A28" s="12" t="s">
        <v>10</v>
      </c>
      <c r="B28" s="119">
        <v>46188</v>
      </c>
      <c r="C28" s="12" t="s">
        <v>131</v>
      </c>
    </row>
    <row r="29" spans="1:3" ht="19.5" hidden="1" customHeight="1">
      <c r="A29" s="193" t="s">
        <v>11</v>
      </c>
      <c r="B29" s="193"/>
      <c r="C29" s="193"/>
    </row>
    <row r="30" spans="1:3" ht="24" hidden="1" customHeight="1">
      <c r="A30" s="12" t="s">
        <v>12</v>
      </c>
      <c r="B30" s="5">
        <f>B28</f>
        <v>46188</v>
      </c>
      <c r="C30" s="6"/>
    </row>
    <row r="31" spans="1:3" ht="356.25" hidden="1" customHeight="1">
      <c r="A31" s="192" t="s">
        <v>25</v>
      </c>
      <c r="B31" s="192"/>
      <c r="C31" s="192"/>
    </row>
    <row r="32" spans="1:3" ht="114.75" hidden="1" customHeight="1">
      <c r="A32" s="192"/>
      <c r="B32" s="192"/>
      <c r="C32" s="192"/>
    </row>
    <row r="33" spans="1:3" ht="234" hidden="1" customHeight="1">
      <c r="A33" s="192" t="s">
        <v>20</v>
      </c>
      <c r="B33" s="192"/>
      <c r="C33" s="192"/>
    </row>
    <row r="34" spans="1:3" ht="182.25" hidden="1" customHeight="1">
      <c r="A34" s="192" t="s">
        <v>21</v>
      </c>
      <c r="B34" s="192"/>
      <c r="C34" s="192"/>
    </row>
    <row r="35" spans="1:3" ht="114.75" hidden="1" customHeight="1">
      <c r="A35" s="196" t="s">
        <v>22</v>
      </c>
      <c r="B35" s="196"/>
      <c r="C35" s="196"/>
    </row>
    <row r="36" spans="1:3" ht="189" hidden="1" customHeight="1">
      <c r="A36" s="195" t="s">
        <v>24</v>
      </c>
      <c r="B36" s="195"/>
      <c r="C36" s="195"/>
    </row>
    <row r="37" spans="1:3" ht="264.75" hidden="1" customHeight="1">
      <c r="A37" s="193" t="s">
        <v>23</v>
      </c>
      <c r="B37" s="193"/>
      <c r="C37" s="193"/>
    </row>
    <row r="38" spans="1:3" s="7" customFormat="1" ht="63.75" hidden="1" customHeight="1">
      <c r="A38" s="193" t="s">
        <v>13</v>
      </c>
      <c r="B38" s="193"/>
      <c r="C38" s="193"/>
    </row>
    <row r="39" spans="1:3" ht="150" hidden="1" customHeight="1">
      <c r="A39" s="193" t="s">
        <v>26</v>
      </c>
      <c r="B39" s="193"/>
      <c r="C39" s="193"/>
    </row>
    <row r="40" spans="1:3" ht="234.75" hidden="1" customHeight="1">
      <c r="A40" s="193" t="s">
        <v>27</v>
      </c>
      <c r="B40" s="193"/>
      <c r="C40" s="193"/>
    </row>
    <row r="41" spans="1:3" ht="252.75" hidden="1" customHeight="1">
      <c r="A41" s="193" t="s">
        <v>28</v>
      </c>
      <c r="B41" s="193"/>
      <c r="C41" s="193"/>
    </row>
    <row r="42" spans="1:3" ht="339" hidden="1" customHeight="1">
      <c r="A42" s="193" t="s">
        <v>29</v>
      </c>
      <c r="B42" s="193"/>
      <c r="C42" s="193"/>
    </row>
    <row r="43" spans="1:3" ht="360" hidden="1" customHeight="1">
      <c r="A43" s="193" t="s">
        <v>14</v>
      </c>
      <c r="B43" s="193"/>
      <c r="C43" s="193"/>
    </row>
    <row r="44" spans="1:3" ht="158.25" hidden="1" customHeight="1">
      <c r="A44" s="193" t="s">
        <v>15</v>
      </c>
      <c r="B44" s="193"/>
      <c r="C44" s="193"/>
    </row>
    <row r="45" spans="1:3" ht="60" hidden="1" customHeight="1">
      <c r="A45" s="193" t="s">
        <v>30</v>
      </c>
      <c r="B45" s="193"/>
      <c r="C45" s="193"/>
    </row>
    <row r="46" spans="1:3" ht="293.25" hidden="1" customHeight="1">
      <c r="A46" s="193" t="s">
        <v>31</v>
      </c>
      <c r="B46" s="193"/>
      <c r="C46" s="193"/>
    </row>
    <row r="47" spans="1:3" ht="308.25" hidden="1" customHeight="1">
      <c r="A47" s="193" t="s">
        <v>32</v>
      </c>
      <c r="B47" s="193"/>
      <c r="C47" s="193"/>
    </row>
    <row r="48" spans="1:3" ht="409.6" hidden="1" customHeight="1">
      <c r="A48" s="193" t="s">
        <v>16</v>
      </c>
      <c r="B48" s="193"/>
      <c r="C48" s="193"/>
    </row>
    <row r="49" spans="1:3" ht="308.25" hidden="1" customHeight="1">
      <c r="A49" s="193" t="s">
        <v>17</v>
      </c>
      <c r="B49" s="193"/>
      <c r="C49" s="193"/>
    </row>
    <row r="50" spans="1:3" ht="277.5" hidden="1" customHeight="1">
      <c r="A50" s="193" t="s">
        <v>18</v>
      </c>
      <c r="B50" s="193"/>
      <c r="C50" s="193"/>
    </row>
    <row r="51" spans="1:3" ht="114" hidden="1" customHeight="1">
      <c r="A51" s="193" t="s">
        <v>33</v>
      </c>
      <c r="B51" s="193"/>
      <c r="C51" s="193"/>
    </row>
    <row r="52" spans="1:3" ht="50.25" hidden="1" customHeight="1">
      <c r="A52" s="194" t="s">
        <v>34</v>
      </c>
      <c r="B52" s="193"/>
      <c r="C52" s="193"/>
    </row>
    <row r="53" spans="1:3" hidden="1"/>
    <row r="54" spans="1:3" hidden="1">
      <c r="A54" s="193"/>
      <c r="B54" s="193"/>
      <c r="C54" s="193"/>
    </row>
    <row r="55" spans="1:3" hidden="1">
      <c r="A55" s="193"/>
      <c r="B55" s="193"/>
      <c r="C55" s="193"/>
    </row>
    <row r="56" spans="1:3" hidden="1">
      <c r="A56" s="193"/>
      <c r="B56" s="193"/>
      <c r="C56" s="193"/>
    </row>
    <row r="57" spans="1:3" hidden="1">
      <c r="A57" s="193"/>
      <c r="B57" s="193"/>
      <c r="C57" s="193"/>
    </row>
    <row r="58" spans="1:3" ht="39.75" hidden="1" customHeight="1">
      <c r="A58" s="1" t="s">
        <v>19</v>
      </c>
      <c r="C58" s="1" t="s">
        <v>4</v>
      </c>
    </row>
  </sheetData>
  <mergeCells count="47">
    <mergeCell ref="A11:C11"/>
    <mergeCell ref="B1:C1"/>
    <mergeCell ref="A3:C3"/>
    <mergeCell ref="A5:C5"/>
    <mergeCell ref="A7:C7"/>
    <mergeCell ref="A9:C9"/>
    <mergeCell ref="A10:C10"/>
    <mergeCell ref="A6:C6"/>
    <mergeCell ref="A20:C20"/>
    <mergeCell ref="A21:C21"/>
    <mergeCell ref="A25:C25"/>
    <mergeCell ref="A26:C26"/>
    <mergeCell ref="A29:C29"/>
    <mergeCell ref="A24:C24"/>
    <mergeCell ref="A12:C12"/>
    <mergeCell ref="A15:C15"/>
    <mergeCell ref="A16:C16"/>
    <mergeCell ref="A17:C17"/>
    <mergeCell ref="A19:C19"/>
    <mergeCell ref="A18:B18"/>
    <mergeCell ref="A13:C13"/>
    <mergeCell ref="A14:C14"/>
    <mergeCell ref="A43:C43"/>
    <mergeCell ref="A44:C44"/>
    <mergeCell ref="A45:C45"/>
    <mergeCell ref="A46:C46"/>
    <mergeCell ref="A35:C35"/>
    <mergeCell ref="A37:C37"/>
    <mergeCell ref="A38:C38"/>
    <mergeCell ref="A39:C39"/>
    <mergeCell ref="A40:C40"/>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s>
  <pageMargins left="0.7" right="0.7" top="0.75" bottom="0.75" header="0.3" footer="0.3"/>
  <pageSetup paperSize="9" scale="50" fitToHeight="0" orientation="portrait" r:id="rId1"/>
  <rowBreaks count="2" manualBreakCount="2">
    <brk id="36"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ТЗ новая форма</vt:lpstr>
      <vt:lpstr>Приглашение</vt:lpstr>
      <vt:lpstr>'ТЗ новая форма'!Область_печати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Лячиков Виталий Витальевич</cp:lastModifiedBy>
  <cp:lastPrinted>2026-06-08T12:25:38Z</cp:lastPrinted>
  <dcterms:created xsi:type="dcterms:W3CDTF">2015-06-02T06:24:43Z</dcterms:created>
  <dcterms:modified xsi:type="dcterms:W3CDTF">2026-06-10T05:55:13Z</dcterms:modified>
</cp:coreProperties>
</file>