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19965" windowHeight="10470"/>
  </bookViews>
  <sheets>
    <sheet name="ТЗ" sheetId="3" r:id="rId1"/>
    <sheet name="Данные" sheetId="2" r:id="rId2"/>
  </sheets>
  <externalReferences>
    <externalReference r:id="rId3"/>
    <externalReference r:id="rId4"/>
  </externalReferences>
  <definedNames>
    <definedName name="Метод_определения_сметной_стоимости_работ" localSheetId="1">Данные!$D$8:$E$12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7" i="3" l="1"/>
  <c r="E36" i="3"/>
  <c r="E35" i="3"/>
  <c r="E34" i="3"/>
</calcChain>
</file>

<file path=xl/sharedStrings.xml><?xml version="1.0" encoding="utf-8"?>
<sst xmlns="http://schemas.openxmlformats.org/spreadsheetml/2006/main" count="166" uniqueCount="124">
  <si>
    <t>Метод определения сметной стоимости работ</t>
  </si>
  <si>
    <t>Применение сметно-нормативной базы</t>
  </si>
  <si>
    <t>Применение индексов пересчета в текущие цены</t>
  </si>
  <si>
    <t>Применение индексов-дефляторов</t>
  </si>
  <si>
    <t>Размер средств на устройство и ликвидацию временных зданий и сооружений</t>
  </si>
  <si>
    <t>Резерв средств на непредвиденные работы и затраты</t>
  </si>
  <si>
    <t>Определение стоимости дополнительных услуг, не учтенных объемами услуг, в соответствии с ТТ к основному договору</t>
  </si>
  <si>
    <t>Транспортные затраты</t>
  </si>
  <si>
    <t>Транспортные затраты определяются следующими методами:</t>
  </si>
  <si>
    <t>Заготовительно-складские расходы</t>
  </si>
  <si>
    <t>Исключение затрат из норм и расценок в соответствии с условиями ТТ</t>
  </si>
  <si>
    <t>Затраты на эксплуатацию строительной техники, не учтенной нормами и расценками</t>
  </si>
  <si>
    <t>Определяются на основании коммерческих предложений и включаются в Главу 9 ССРСС</t>
  </si>
  <si>
    <t>-</t>
  </si>
  <si>
    <t>№ п.п.</t>
  </si>
  <si>
    <t>Раздел требований</t>
  </si>
  <si>
    <t>Значение требований</t>
  </si>
  <si>
    <t>Обоснование индексов</t>
  </si>
  <si>
    <t>Актуальные на момент заключения Договора</t>
  </si>
  <si>
    <t>Требования:</t>
  </si>
  <si>
    <t>Исключаемые</t>
  </si>
  <si>
    <t xml:space="preserve">Определять нормативным методом с применением нормативов затрат на строительство титульных временных зданий и сооружений, сведения о которых включены в ФРСН; </t>
  </si>
  <si>
    <t>Определять расчетным методом - на основании ЛСР (ЛС) или калькуляций, в соответствии с данными ПОС.</t>
  </si>
  <si>
    <t>Отсутствуют</t>
  </si>
  <si>
    <t xml:space="preserve">В соответствии с условиями ценообразования, учтенными в сметной документации к договору. </t>
  </si>
  <si>
    <t>Пересчет в текущие цены осуществляется по актуальным условиям ценообразования на момент составления сметной документации на дополнительные услуги.</t>
  </si>
  <si>
    <t>ВЦиСН</t>
  </si>
  <si>
    <t>Письмо Минстроя России</t>
  </si>
  <si>
    <t>Суточные</t>
  </si>
  <si>
    <t>Проживание</t>
  </si>
  <si>
    <t>По доставке материальных ресурсов</t>
  </si>
  <si>
    <t>По доставке оборудования</t>
  </si>
  <si>
    <t>расчетом с учетом расстояния перевозки, класса грузов, типа транспорта, наличии погрузо-разгрузочных работ, информации о ценах на услуги на перевозку грузов, в зависимости от вида транспорта (ж/д, автомобильный, речной, морской, воздушный), включенных в ФГИС ЦС и в соответствии со сметными нормативами, включенными в ФРСН;</t>
  </si>
  <si>
    <t>по ТКП по результатам конъюнктурного анализа с учетом данных о стоимости услуг, полученных 3(трех) и более поставщиков (производителей) материальных ресурсов, при этом в ТКП отдельными строками указываются: стоимость материальных ресурсов и стоимость доставки материальных ресурсов до места назначения (места производства работ).</t>
  </si>
  <si>
    <t>в размере до 3-х процентов от отпускной цены материальных ресурсов (при невозможности определить затраты расчетом или по результатам конъюнктурного анализа), по решению заказчика.</t>
  </si>
  <si>
    <t>по ТКП по результатам конъюнктурного анализа с учетом данных о стоимости услуг, полученных 3(трех) и более поставщиков (производителей) оборудования, при этом в ТКП отдельными строками указываются: стоимость оборудования и стоимость доставки оборудования до места назначения (места производства работ).</t>
  </si>
  <si>
    <t>в размере до 3-х процентов от отпускной цены оборудования (при невозможности определить затраты расчетом или по результатам конъюнктурного анализа), по решению заказчика.</t>
  </si>
  <si>
    <t>Не учитываются (транспортировка осуществляется заказчиком самостоятельно).</t>
  </si>
  <si>
    <t>По предоставляемой электроэнергии (в том числе, в составе стоимости машино-часа):
- Рассчитанная сумма возврата стоимости электрической энергии (со знаком «–») учитывается в последней главе ССРСС, где имеется смета на СМР (как правило, в главах 1-7, если затраты по главе 8 определены на основании смет, то сумма возврата стоимости электрической энергии учитывается в главе 8).
- Индекс пересчета в текущие цены применять аналогичный примененному в сметной документации.
- При применении индексов по статьям затрат в сметной документации для данного ресурса применять индекс на материалы.</t>
  </si>
  <si>
    <t>Примечание/Обоснование</t>
  </si>
  <si>
    <t>Учтенные в составе накладных расходов:
- расходы по обеспечению санитарно-гигиенических и бытовых условий (удельный вес статьи затрат в накладных расходах - 3,1%);
- содержание пожарной и сторожевой охраны (удельный вес статьи затрат в накладных расходах -2,0%);
- расходы по благоустройству и содержанию строительных площадок (удельный вес статьи затрат в накладных расходах -1,7%) 
исключаются путем применения понижающего коэффициента к нормативам накладных расходов на строительные работы в размере 0,93. Понижающий коэффициент не применяется к нормативам накладных расходов на ремонтно-строительные работы, работы по реконструкции зданий и сооружений (ГЭСН/ФЕР/ТЕР-2001-46), монтажные и пусконаладочные работы.</t>
  </si>
  <si>
    <t>на составление сметной документации в составе рабочей документации</t>
  </si>
  <si>
    <t>на составление сметной документации на работы по программе ремонтов</t>
  </si>
  <si>
    <r>
      <t xml:space="preserve">1. </t>
    </r>
    <r>
      <rPr>
        <b/>
        <sz val="12"/>
        <color theme="1"/>
        <rFont val="Times New Roman"/>
        <family val="1"/>
        <charset val="204"/>
      </rPr>
      <t>по доставке материальных ресурсов:</t>
    </r>
    <r>
      <rPr>
        <sz val="12"/>
        <color theme="1"/>
        <rFont val="Times New Roman"/>
        <family val="1"/>
        <charset val="204"/>
      </rPr>
      <t xml:space="preserve"> </t>
    </r>
  </si>
  <si>
    <r>
      <t>2.</t>
    </r>
    <r>
      <rPr>
        <b/>
        <sz val="12"/>
        <color theme="1"/>
        <rFont val="Times New Roman"/>
        <family val="1"/>
        <charset val="204"/>
      </rPr>
      <t xml:space="preserve"> по доставке оборудования</t>
    </r>
    <r>
      <rPr>
        <sz val="12"/>
        <color theme="1"/>
        <rFont val="Times New Roman"/>
        <family val="1"/>
        <charset val="204"/>
      </rPr>
      <t>:</t>
    </r>
  </si>
  <si>
    <t>является приоритетным</t>
  </si>
  <si>
    <t>Примечание</t>
  </si>
  <si>
    <r>
      <rPr>
        <b/>
        <sz val="12"/>
        <color rgb="FF0070C0"/>
        <rFont val="Times New Roman"/>
        <family val="1"/>
        <charset val="204"/>
      </rPr>
      <t>Базисно-индексный</t>
    </r>
    <r>
      <rPr>
        <sz val="12"/>
        <color rgb="FF0070C0"/>
        <rFont val="Times New Roman"/>
        <family val="1"/>
        <charset val="204"/>
      </rPr>
      <t xml:space="preserve"> с использованием единичных расценок, в том числе, их отдельных составляющих, сведения о которых включены в ФРСН. Сметная стоимость строительства, определенная с применением базисно-индексного метода, приводится в локальных сметных расчетах (далее – ЛСР), локальных сметах (далее -ЛС) в двух уровнях цен: базисном и текущем.</t>
    </r>
  </si>
  <si>
    <r>
      <rPr>
        <b/>
        <sz val="12"/>
        <color rgb="FF0070C0"/>
        <rFont val="Times New Roman"/>
        <family val="1"/>
        <charset val="204"/>
      </rPr>
      <t>Ресурсный -</t>
    </r>
    <r>
      <rPr>
        <sz val="12"/>
        <color rgb="FF0070C0"/>
        <rFont val="Times New Roman"/>
        <family val="1"/>
        <charset val="204"/>
      </rPr>
      <t xml:space="preserve"> с использованием сметных норм и сметных цен строительных ресурсов в текущем уровне цен а так же иной информации, используемой для определения сметной стоимости строительства, размещенных в ФГИС ЦС. Сметная стоимость, определенная с применением ресурсного метода, приводится в локальных сметных расчетах (сметах) в текущем уровне цен.</t>
    </r>
  </si>
  <si>
    <t>ФСНБ-2022</t>
  </si>
  <si>
    <t>ГЭСН-2020, ФЕР-2020</t>
  </si>
  <si>
    <t>Ремонт энергетического оборудования (с доп.1-12; ЦКБ Энергоремонт)</t>
  </si>
  <si>
    <t>РИМ</t>
  </si>
  <si>
    <t>БИМ</t>
  </si>
  <si>
    <t xml:space="preserve">Индексы, публикуемые Минстроем РФ </t>
  </si>
  <si>
    <t>Индексы, разрабатываемые РЦЦС, или иными органами ценообразования субъектов РФ</t>
  </si>
  <si>
    <t>Индексы, публикуемые информационными изданиями (в т.ч.  ВЦиСН, Мособлэкспертиза и др.)</t>
  </si>
  <si>
    <t>1) если срок выполнения работ указан в целом по договору (дата начала работ – дата окончание работ), применяется единый дефлятор, в соответствии с формулой (2)
2) если договором предусмотрен график выполнения работ с разбивкой на этапы (дата начала работ по этапу – дата окончания работ по этапу), дефлятор применяется в соответствии с таким графиком, и рассчитывается на каждый этап, в соответствии с формулой (2).</t>
  </si>
  <si>
    <t>Если для определения ПЦ используется сметная документация, разработанная на основании СНБ применяемой на дату формирования ПЦ, то пересчет сметной стоимости работ в уровень цен на дату определения ПЦ осуществляется с использованием индексов изменения сметной стоимости, размещенных Минстроем России в ФРСН, действующих на дату определения ПЦ. 
В случае если сметная документация разработана в СНБ не применяемой на дату определения ПЦ, то пересчет сметной стоимости работ в уровень цен на дату определения ПЦ осуществляется с использованием индекса фактической инфляции (опубликованный на сайте https://www.fedstat.ru/, индексы цен на продукцию (затраты, услуги) инвестиционного назначения с 2017г., по Российской Федерации в целом, с учетом вида экономической деятельности).</t>
  </si>
  <si>
    <t>Только для МТР и индивидуального стандартизированного (адаптированного) оборудования в текущем уровне цен, информация о которых отсутствует во ФГИС ЦС и ФРСН</t>
  </si>
  <si>
    <t>Порядок расчета за непредвиденные работы и затраты оговаривать в договоре подряда.</t>
  </si>
  <si>
    <t>Порядок расчета за ВЗиС оговаривать в договоре подряда.</t>
  </si>
  <si>
    <t xml:space="preserve">Начислять в смете / ССР в процентах, в соответствии с указаниями в утвержденных ТТ. </t>
  </si>
  <si>
    <t>Учитываются только при наличии соответствующих указаниях в ПОС, ТТ.</t>
  </si>
  <si>
    <t xml:space="preserve">Определение стоимости дополнительных работ </t>
  </si>
  <si>
    <t>При составлении сметной документации необходимо руководствоваться условиями ценообразования, учтенными в сметной документации к основному договору (дополнительному соглашению) в том числе: сметно-нормативная база, индексы перевода в текущие цены, понижающие договорные коэффициенты, индексы-дефляторы.</t>
  </si>
  <si>
    <t>аварийно-восстановительные работы</t>
  </si>
  <si>
    <t>При составлении сметной документации руководствоваться ЛНА Заказчика</t>
  </si>
  <si>
    <t>При составлении сметной документации необходимо учитывать условия ценообразования актуальные на момент составления сметной документации</t>
  </si>
  <si>
    <t>3П при составлении смет на шефмонтажные и шефналадочные работы на территории  не относящиеся к районам Крайнего Севера</t>
  </si>
  <si>
    <t>3П при составлении смет на шефмонтажные и шефналадочные работы на территории относящиеся к местностям, приравненным к районам Крайнего Севера</t>
  </si>
  <si>
    <t>ПИР, НИР при составлении смет на шефмонтажные и шефналадочные работы на территории  не относящиеся к районам Крайнего Севера</t>
  </si>
  <si>
    <t>ПИР, НИР при составлении смет на шефмонтажные и шефналадочные работы на территории относящиеся к местностям, приравненным к районам Крайнего Севера</t>
  </si>
  <si>
    <t>СМР, ПНР, ТО, при командировании на территории не относящиеся к районам Крайнего Севера</t>
  </si>
  <si>
    <t>СМР, ПНР, ТО, при командировании на территории относящиеся к местностям, приравненным к районам Крайнего Севера</t>
  </si>
  <si>
    <t>на составление сметной документации на работы по реконструкции и техническому перевооружению (не относящихся к работам, стоимость которых определяется в соответствии со Статьей 8.3 Градостроительного кодекса РФ).</t>
  </si>
  <si>
    <t>Не учитываются (осуществляется заказчиком самостоятельно).</t>
  </si>
  <si>
    <t>• 2% от отпускной цены материальных ресурсов (кроме металлоконструкций);
• 0,75% от отпускной цены для металлоконструкций,</t>
  </si>
  <si>
    <t>• 1,2% от отпускной цены оборудования.</t>
  </si>
  <si>
    <t>работы, входящие в договорную стоимость (в т.ч. непредвиденные работы и затраты, ВЗиС и пр.)</t>
  </si>
  <si>
    <t>работы, не учтенных основным договором</t>
  </si>
  <si>
    <t>на составление сметной документации на выполнение работ/услуг по программе технического обслуживания энергооборудования, сетей, зданий и сооружений</t>
  </si>
  <si>
    <t>Основные условия ценообразования к договору</t>
  </si>
  <si>
    <r>
      <rPr>
        <b/>
        <sz val="12"/>
        <color rgb="FF0070C0"/>
        <rFont val="Times New Roman"/>
        <family val="1"/>
        <charset val="204"/>
      </rPr>
      <t>Ресурсно-индексный (приоритетный)</t>
    </r>
    <r>
      <rPr>
        <sz val="12"/>
        <color rgb="FF0070C0"/>
        <rFont val="Times New Roman"/>
        <family val="1"/>
        <charset val="204"/>
      </rPr>
      <t>- с использованием сметных норм, сметных цен строительных ресурсов в базисном уровне цен и одновременным применением сметных цен строительных ресурсов в текущем уровне цен, информации об индексах изменения сметной стоимости строительства по группам однородных строительных ресурсов и с учетом иной информации, используемой для определения сметной стоимости строительства, размещенных в федеральной государственной информационной системе ценообразования в строительстве (далее - ФГИС ЦС). Сметная стоимость, определенная с применением ресурсно-индексного метода, приводится в ЛСР (ЛС) в текущем уровне цен</t>
    </r>
  </si>
  <si>
    <t>Версия ПК «Гранд-Смета»</t>
  </si>
  <si>
    <t>3П при составлении смет на шеф-монтажные и шеф-наладочные работы на территории  не относящиеся к районам Крайнего Севера</t>
  </si>
  <si>
    <t>3П при составлении смет на шеф-монтажные и шеф-наладочные работы на территории относящиеся к местностям, приравненным к районам Крайнего Севера</t>
  </si>
  <si>
    <t xml:space="preserve">Размер суточных командировочных расходов определяется в соответствии с законодательством РФ и с учетом норм, определяемых внутренним документом организации. 
Лимиты командировочных расходов не должны превышать лимитов установленных Приказом ПАО «РусГидро» от 30.06.2023 №432 «О внесении изменений в приказ ПАО «РусГидро» от 22.11.2022 №891»*
* за исключением лимитов согласованных Департаментом закупок, маркетинга и ценообразования.  </t>
  </si>
  <si>
    <t xml:space="preserve">Требования </t>
  </si>
  <si>
    <t xml:space="preserve">Иинф – индекс инфляции, рассчитываемый по формуле: 
И инф = Д1*К1+Д2*К2+...+Дi*Кi                 (3)
Д1,Д2,Дi - доля сметной стоимости работ, подлежащих выполнению соответственно в 1-й, 2-й, 3-й, i-ый годы строительства;
i - год завершения строительства объекта;
К1 - индекс прогнозной инфляции за первый год строительства объекта, определяемый как среднее арифметическое между индексом прогнозной инфляции на дату начала строительства объекта и индексом прогнозной инфляции на декабрь первого года строительства объекта;
К2 - индекс прогнозной инфляции, учитывающий инфляцию за первый и второй годы строительства объекта. Рассчитывается как произведение индекса прогнозной инфляции, устанавливаемого нарастающим итогом на декабрь первого года строительства объекта, и индекса прогнозной инфляции на второй год строительства объекта, определенного как среднее арифметическое между индексом прогнозной инфляции на январь второго года строительства объекта и индекса прогнозной инфляции на декабрь второго года строительства объекта;
К3 - индекс прогнозной инфляции, учитывающий инфляцию за весь период строительства объекта. Указанный индекс рассчитывается как произведение индекса прогнозной инфляции, устанавливаемого нарастающим итогом на декабрь предшествующего года строительства объекта, и индекса прогнозной инфляции на последний год строительства объекта, определенного как среднее арифметическое между индексом прогнозной инфляции на январь последнего года строительства объекта и индексом прогнозной инфляции на дату окончания строительства объекта в последнем году. </t>
  </si>
  <si>
    <t>ГЭСН, ЕНиР и ВНиР</t>
  </si>
  <si>
    <t>• индексы к отдельным строительным ресурсам, индексы к группам строительных ресурсов (индексы к сметной стоимости отдельных материалов, изделий, конструкций, оборудования, эксплуатации машин и механизмов или к стоимости однородных групп таких строительных ресурсов);
• индексы изменения сметных цен на перевозку грузов – применяются к сметной стоимости затрат на перевозку грузов для строительства автомобильным транспортом, в том числе на дополнительное расстояние, сверх учтенного сметными ценами на материальные ресурсы и оборудование, в соответствии с типом автотранспортных средств;
• индексы изменения сметной стоимости оборудования – применяются к сметной стоимости оборудования;
• индексы изменения сметной стоимости, рассчитываемые для применения к сметной стоимости отдельных видов прочих работ и затрат;</t>
  </si>
  <si>
    <t xml:space="preserve">Резерв средств на непредвиденные работы и затраты 
</t>
  </si>
  <si>
    <t xml:space="preserve">Сметная документация на непредвиденные работы и затраты составляется на основании ведомостей объемов работ, проектной/рабочей либо иной технической документации. </t>
  </si>
  <si>
    <t xml:space="preserve">Размер средств на устройство и ликвидацию временных зданий и сооружений
</t>
  </si>
  <si>
    <t>По предоставляемому сжатому воздуху: из норм и расценок исключать стоимость компрессоров.</t>
  </si>
  <si>
    <t>В сметных расчетах на этап работ применяются индексы-дефляторы Министерства экономического развития российской Федерации. Индексы-дефляторы применяются для пересчета сметной стоимости строительства из уровня цен на дату определения стоимости работ в уровень цен, соответствующих периоду выполнения работ по договору.</t>
  </si>
  <si>
    <t xml:space="preserve">В случае если срок выполнения работ превышает календарный год, то индекс прогнозной инфляции для второго и последующих годов, определяется с учетом установленных договором сроков строительства по формуле: 
  Цд=С * Иинфл                         (2)
Цд – стоимость договора; С - сметная стоимость подрядных работ, подлежащих выполнению подрядчиком; </t>
  </si>
  <si>
    <t>Индексы-дефляторы</t>
  </si>
  <si>
    <r>
      <rPr>
        <b/>
        <u/>
        <sz val="12"/>
        <color rgb="FF0070C0"/>
        <rFont val="Times New Roman"/>
        <family val="1"/>
        <charset val="204"/>
      </rPr>
      <t>ПИР / НИР</t>
    </r>
    <r>
      <rPr>
        <sz val="12"/>
        <color rgb="FF0070C0"/>
        <rFont val="Times New Roman"/>
        <family val="1"/>
        <charset val="204"/>
      </rPr>
      <t xml:space="preserve"> (индексы дефляторы принимаются по данным макроэкономических показателей (вариант - базовый), Министерства экономического развития Российской Федерации, по строке - индекс потребительских цен.</t>
    </r>
  </si>
  <si>
    <r>
      <rPr>
        <b/>
        <u/>
        <sz val="12"/>
        <color rgb="FF0070C0"/>
        <rFont val="Times New Roman"/>
        <family val="1"/>
        <charset val="204"/>
      </rPr>
      <t>Клининг</t>
    </r>
    <r>
      <rPr>
        <sz val="12"/>
        <color rgb="FF0070C0"/>
        <rFont val="Times New Roman"/>
        <family val="1"/>
        <charset val="204"/>
      </rPr>
      <t xml:space="preserve"> (индексы дефляторы принимаются по данным макроэкономических показателей (вариант - базовый), Министерства экономического развития Российской Федерации, по строке - индекс потребительских цен.</t>
    </r>
  </si>
  <si>
    <r>
      <rPr>
        <b/>
        <u/>
        <sz val="12"/>
        <color rgb="FF0070C0"/>
        <rFont val="Times New Roman"/>
        <family val="1"/>
        <charset val="204"/>
      </rPr>
      <t>Новое строительство, ТПиР, капитальный ремонт</t>
    </r>
    <r>
      <rPr>
        <sz val="12"/>
        <color rgb="FF0070C0"/>
        <rFont val="Times New Roman"/>
        <family val="1"/>
        <charset val="204"/>
      </rPr>
      <t xml:space="preserve">  (индексы дефляторы принимаются по данным макроэкономических показателей (вариант - базовый), Министерства экономического развития Российской Федерации, по строке - индекс-дефлятор инвестиций.</t>
    </r>
  </si>
  <si>
    <t>Иное (указывается дата и номер письма о согласовании размера суточных)</t>
  </si>
  <si>
    <t>Иное (указывается дата и номер письма о согласовании размера проживания)</t>
  </si>
  <si>
    <r>
      <t>В случае, если планируемый период выполнения работ составляет</t>
    </r>
    <r>
      <rPr>
        <u/>
        <sz val="12"/>
        <rFont val="Times New Roman"/>
        <family val="1"/>
        <charset val="204"/>
      </rPr>
      <t xml:space="preserve"> до одного календарного года </t>
    </r>
    <r>
      <rPr>
        <sz val="12"/>
        <rFont val="Times New Roman"/>
        <family val="1"/>
        <charset val="204"/>
      </rPr>
      <t>и сметная документация составлена в уровне цен того же года, индекс прогнозной инфляции на один месяц осуществляется извлечением квадратного корня двенадцатой степени из индекса прогнозной установленного в целом за год:
И инфл мес – индекс прогнозной инфляции на один месяц, полученное значение округляется до 4 знаков после запятой;
И инфл год – индекс-дефлятор Министерства экономического развития Российской Федерации.</t>
    </r>
  </si>
  <si>
    <r>
      <rPr>
        <b/>
        <u/>
        <sz val="12"/>
        <color rgb="FF0070C0"/>
        <rFont val="Times New Roman"/>
        <family val="1"/>
        <charset val="204"/>
      </rPr>
      <t>Ремонт, ТО, охрана</t>
    </r>
    <r>
      <rPr>
        <sz val="12"/>
        <color rgb="FF0070C0"/>
        <rFont val="Times New Roman"/>
        <family val="1"/>
        <charset val="204"/>
      </rPr>
      <t xml:space="preserve"> (индексы дефляторы принимаются по данным макроэкономических показателей (вариант - базовый), Министерства экономического развития Российской Федерации, по строке -      Индекс-дефлятор (по сопоставимому кругу предприятий)).</t>
    </r>
  </si>
  <si>
    <t>Новое строительство, ТПиР, капитальный ремонт  (индексы дефляторы принимаются по данным макроэкономических показателей (вариант - базовый), Министерства экономического развития Российской Федерации, по строке - индекс-дефлятор инвестиций.</t>
  </si>
  <si>
    <t>Учтенные в составе накладных расходов:
- содержание пожарной и сторожевой охраны (удельный вес статьи затрат в накладных расходах -2,0%);
- расходы по благоустройству и содержанию строительных площадок (удельный вес статьи затрат в накладных расходах -1,7%) 
исключаются путем применения понижающего коэффициента к нормативам накладных расходов на строительные работы в размере 0,96. Понижающий коэффициент не применяется к нормативам накладных расходов на ремонтно-строительные работы, работы по реконструкции зданий и сооружений (ГЭСН/ФЕР/ТЕР-2001-46), монтажные и пусконаладочные работы.</t>
  </si>
  <si>
    <t>Базисно-индексный с использованием единичных расценок, в том числе, их отдельных составляющих, сведения о которых включены в ФРСН. Сметная стоимость строительства, определенная с применением базисно-индексного метода, приводится в локальных сметных расчетах (далее – ЛСР), локальных сметах (далее -ЛС) в двух уровнях цен: базисном и текущем.</t>
  </si>
  <si>
    <t>изм. 1-9</t>
  </si>
  <si>
    <t>Проезд: поезд (купе) или самолет (класс–эконом с багажом до 20 (двадцати) кг, ручная кладь до 10 (десяти) кг).</t>
  </si>
  <si>
    <t xml:space="preserve">Размер средств производство работ в зимнее время
</t>
  </si>
  <si>
    <t xml:space="preserve">Снегоборьба
</t>
  </si>
  <si>
    <t>Порядок расчета оговаривать в договоре подряда.</t>
  </si>
  <si>
    <t>до 0,6%</t>
  </si>
  <si>
    <t>Определять нормативным методом, согласно Методике определения дополнительных затрат при производстве работ в зимнее время от 25.05.2021г № 325/пр</t>
  </si>
  <si>
    <t>Приложение № 2</t>
  </si>
  <si>
    <t>Не ниже 2025.3</t>
  </si>
  <si>
    <t>Индексы на 1 квартал 2026 года по письму Минстроя России №3017-ИФ/09 от 26.01.2026 для Республики Саха (Якутия) ценовая зона II
- СМР (прочие объекты)   ОЗП=97,39   ЭМ=21,95   ЗПМ=97,39   МАТ=13,89   ПНР=97,39
- ПЕРЕВОЗКА   Самосвалами=29,3   Бортовыми=34,04
Индексы на 1 квартал 2026 года по письму Минстроя России №9491-ИФ/09 от 24.02.2026 
- Оборудование (экономика в целом)   ОБО=6,55</t>
  </si>
  <si>
    <t>1,055 на 2026 год</t>
  </si>
  <si>
    <t>В соответствии с условиями договора</t>
  </si>
  <si>
    <r>
      <t>Для определения размера индекса прогнозной инфляции периодом в</t>
    </r>
    <r>
      <rPr>
        <u/>
        <sz val="12"/>
        <rFont val="Times New Roman"/>
        <family val="1"/>
        <charset val="204"/>
      </rPr>
      <t xml:space="preserve"> несколько месяцев</t>
    </r>
    <r>
      <rPr>
        <sz val="12"/>
        <rFont val="Times New Roman"/>
        <family val="1"/>
        <charset val="204"/>
      </rPr>
      <t>, величина индекса прогнозной инфляции на один месяц возводится в степень размер которой соответствует количеству месяцев от даты определения стоимости работ до даты окончания работ. Индекс прогнозной инфляции для периода выполнения работ, не превышающего один календарный год рассчитывается по формуле:
И инф пер – индекс прогнозной инфляции для периода выполнения работ, полученное значение округляется до 4 знаков после запятой.</t>
    </r>
  </si>
  <si>
    <r>
      <rPr>
        <i/>
        <sz val="12"/>
        <rFont val="Times New Roman"/>
        <family val="1"/>
        <charset val="204"/>
      </rPr>
      <t>Вахтовые затраты /командировочные расходы, проживание</t>
    </r>
    <r>
      <rPr>
        <sz val="12"/>
        <rFont val="Times New Roman"/>
        <family val="1"/>
        <charset val="204"/>
      </rPr>
      <t xml:space="preserve">
</t>
    </r>
    <r>
      <rPr>
        <i/>
        <sz val="12"/>
        <rFont val="Times New Roman"/>
        <family val="1"/>
        <charset val="204"/>
      </rPr>
      <t xml:space="preserve">При необходимости учета командировочных расходов в сметной документации составляется расчет. </t>
    </r>
  </si>
  <si>
    <t>к Техническим требованиям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</si>
</sst>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color rgb="FF0070C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b/>
      <u/>
      <sz val="16"/>
      <color theme="1"/>
      <name val="Times New Roman"/>
      <family val="1"/>
      <charset val="204"/>
    </font>
    <font>
      <i/>
      <sz val="1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u/>
      <sz val="12"/>
      <color rgb="FF0070C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i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60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justify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49" fontId="2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 wrapText="1"/>
    </xf>
    <xf numFmtId="49" fontId="2" fillId="0" borderId="0" xfId="0" applyNumberFormat="1" applyFont="1" applyAlignment="1" applyProtection="1">
      <alignment horizontal="center" vertical="center"/>
      <protection locked="0"/>
    </xf>
    <xf numFmtId="0" fontId="2" fillId="0" borderId="18" xfId="0" applyFont="1" applyBorder="1"/>
    <xf numFmtId="0" fontId="2" fillId="0" borderId="19" xfId="0" applyFont="1" applyBorder="1" applyAlignment="1">
      <alignment wrapText="1"/>
    </xf>
    <xf numFmtId="0" fontId="2" fillId="0" borderId="20" xfId="0" applyFont="1" applyBorder="1"/>
    <xf numFmtId="0" fontId="2" fillId="0" borderId="24" xfId="0" applyFont="1" applyBorder="1"/>
    <xf numFmtId="0" fontId="2" fillId="0" borderId="21" xfId="0" applyFont="1" applyBorder="1" applyAlignment="1">
      <alignment wrapText="1"/>
    </xf>
    <xf numFmtId="0" fontId="2" fillId="0" borderId="25" xfId="0" applyFont="1" applyBorder="1"/>
    <xf numFmtId="0" fontId="2" fillId="0" borderId="18" xfId="0" applyFont="1" applyBorder="1" applyAlignment="1">
      <alignment wrapText="1"/>
    </xf>
    <xf numFmtId="0" fontId="2" fillId="0" borderId="31" xfId="0" applyFont="1" applyBorder="1"/>
    <xf numFmtId="0" fontId="2" fillId="0" borderId="18" xfId="0" applyFont="1" applyBorder="1" applyAlignment="1">
      <alignment horizontal="center"/>
    </xf>
    <xf numFmtId="0" fontId="3" fillId="0" borderId="19" xfId="0" applyFont="1" applyBorder="1" applyAlignment="1">
      <alignment wrapText="1"/>
    </xf>
    <xf numFmtId="0" fontId="3" fillId="0" borderId="21" xfId="0" applyFont="1" applyBorder="1" applyAlignment="1">
      <alignment wrapText="1"/>
    </xf>
    <xf numFmtId="0" fontId="3" fillId="0" borderId="19" xfId="0" applyFont="1" applyBorder="1" applyAlignment="1">
      <alignment vertical="center" wrapText="1"/>
    </xf>
    <xf numFmtId="0" fontId="5" fillId="0" borderId="20" xfId="0" applyFont="1" applyBorder="1" applyAlignment="1">
      <alignment vertical="center"/>
    </xf>
    <xf numFmtId="0" fontId="3" fillId="0" borderId="21" xfId="0" applyFont="1" applyBorder="1" applyAlignment="1">
      <alignment vertical="center" wrapText="1"/>
    </xf>
    <xf numFmtId="0" fontId="5" fillId="0" borderId="24" xfId="0" applyFont="1" applyBorder="1" applyAlignment="1">
      <alignment vertical="center" wrapText="1"/>
    </xf>
    <xf numFmtId="0" fontId="5" fillId="0" borderId="20" xfId="0" applyFont="1" applyBorder="1"/>
    <xf numFmtId="0" fontId="5" fillId="0" borderId="24" xfId="0" applyFont="1" applyBorder="1"/>
    <xf numFmtId="0" fontId="2" fillId="0" borderId="19" xfId="0" applyFont="1" applyBorder="1" applyAlignment="1">
      <alignment horizontal="justify" vertical="center" wrapText="1"/>
    </xf>
    <xf numFmtId="0" fontId="3" fillId="0" borderId="19" xfId="0" applyFont="1" applyBorder="1" applyAlignment="1">
      <alignment horizontal="justify" vertical="center" wrapText="1"/>
    </xf>
    <xf numFmtId="0" fontId="3" fillId="0" borderId="21" xfId="0" applyFont="1" applyBorder="1" applyAlignment="1">
      <alignment horizontal="justify" vertical="center" wrapText="1"/>
    </xf>
    <xf numFmtId="0" fontId="3" fillId="0" borderId="27" xfId="0" applyFont="1" applyBorder="1" applyAlignment="1">
      <alignment vertical="center" wrapText="1"/>
    </xf>
    <xf numFmtId="0" fontId="2" fillId="0" borderId="38" xfId="0" applyFont="1" applyBorder="1"/>
    <xf numFmtId="0" fontId="14" fillId="0" borderId="0" xfId="0" applyFont="1" applyAlignment="1">
      <alignment horizontal="right" vertical="center"/>
    </xf>
    <xf numFmtId="0" fontId="14" fillId="0" borderId="0" xfId="0" applyFont="1" applyAlignment="1">
      <alignment horizontal="right"/>
    </xf>
    <xf numFmtId="49" fontId="13" fillId="0" borderId="0" xfId="0" applyNumberFormat="1" applyFont="1" applyAlignment="1">
      <alignment horizontal="right" vertical="center"/>
    </xf>
    <xf numFmtId="49" fontId="4" fillId="2" borderId="9" xfId="0" applyNumberFormat="1" applyFont="1" applyFill="1" applyBorder="1" applyAlignment="1">
      <alignment horizontal="center" vertical="center"/>
    </xf>
    <xf numFmtId="49" fontId="4" fillId="2" borderId="13" xfId="0" applyNumberFormat="1" applyFont="1" applyFill="1" applyBorder="1" applyAlignment="1">
      <alignment horizontal="center" vertical="center"/>
    </xf>
    <xf numFmtId="49" fontId="4" fillId="2" borderId="17" xfId="0" applyNumberFormat="1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9" fontId="7" fillId="2" borderId="26" xfId="0" applyNumberFormat="1" applyFont="1" applyFill="1" applyBorder="1" applyAlignment="1">
      <alignment horizontal="left" vertical="center" wrapText="1"/>
    </xf>
    <xf numFmtId="0" fontId="11" fillId="2" borderId="0" xfId="0" applyFont="1" applyFill="1" applyBorder="1" applyAlignment="1">
      <alignment horizontal="center" vertical="center" wrapText="1"/>
    </xf>
    <xf numFmtId="10" fontId="7" fillId="2" borderId="16" xfId="0" applyNumberFormat="1" applyFont="1" applyFill="1" applyBorder="1" applyAlignment="1">
      <alignment horizontal="left" vertical="center" wrapText="1"/>
    </xf>
    <xf numFmtId="10" fontId="7" fillId="2" borderId="17" xfId="0" applyNumberFormat="1" applyFont="1" applyFill="1" applyBorder="1" applyAlignment="1">
      <alignment horizontal="left" vertical="center" wrapText="1"/>
    </xf>
    <xf numFmtId="0" fontId="7" fillId="2" borderId="16" xfId="0" applyFont="1" applyFill="1" applyBorder="1" applyAlignment="1">
      <alignment horizontal="left" vertical="center" wrapText="1"/>
    </xf>
    <xf numFmtId="0" fontId="7" fillId="2" borderId="19" xfId="0" applyFont="1" applyFill="1" applyBorder="1" applyAlignment="1">
      <alignment horizontal="left" vertical="center" wrapText="1"/>
    </xf>
    <xf numFmtId="0" fontId="7" fillId="2" borderId="30" xfId="0" applyFont="1" applyFill="1" applyBorder="1" applyAlignment="1">
      <alignment horizontal="left" vertical="center" wrapText="1"/>
    </xf>
    <xf numFmtId="0" fontId="7" fillId="2" borderId="21" xfId="0" applyFont="1" applyFill="1" applyBorder="1" applyAlignment="1">
      <alignment horizontal="left" vertical="center" wrapText="1"/>
    </xf>
    <xf numFmtId="0" fontId="7" fillId="2" borderId="20" xfId="0" applyFont="1" applyFill="1" applyBorder="1" applyAlignment="1">
      <alignment vertical="center" wrapText="1"/>
    </xf>
    <xf numFmtId="0" fontId="7" fillId="2" borderId="49" xfId="0" applyFont="1" applyFill="1" applyBorder="1" applyAlignment="1">
      <alignment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17" fillId="2" borderId="17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/>
    </xf>
    <xf numFmtId="0" fontId="7" fillId="2" borderId="48" xfId="0" applyFont="1" applyFill="1" applyBorder="1" applyAlignment="1">
      <alignment horizontal="center" vertical="center" wrapText="1"/>
    </xf>
    <xf numFmtId="0" fontId="7" fillId="2" borderId="19" xfId="0" applyFont="1" applyFill="1" applyBorder="1" applyAlignment="1" applyProtection="1">
      <alignment horizontal="left" vertical="center" wrapText="1"/>
      <protection locked="0"/>
    </xf>
    <xf numFmtId="0" fontId="7" fillId="2" borderId="1" xfId="0" applyFont="1" applyFill="1" applyBorder="1" applyAlignment="1">
      <alignment horizontal="left" vertical="center" wrapText="1"/>
    </xf>
    <xf numFmtId="0" fontId="10" fillId="2" borderId="17" xfId="0" applyFont="1" applyFill="1" applyBorder="1" applyAlignment="1">
      <alignment horizontal="center" vertical="center" wrapText="1"/>
    </xf>
    <xf numFmtId="0" fontId="7" fillId="0" borderId="19" xfId="0" applyFont="1" applyFill="1" applyBorder="1" applyAlignment="1">
      <alignment horizontal="center" vertical="center" wrapText="1"/>
    </xf>
    <xf numFmtId="0" fontId="7" fillId="2" borderId="31" xfId="0" applyFont="1" applyFill="1" applyBorder="1" applyAlignment="1">
      <alignment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left" vertical="center" wrapText="1"/>
    </xf>
    <xf numFmtId="0" fontId="7" fillId="2" borderId="34" xfId="1" applyNumberFormat="1" applyFont="1" applyFill="1" applyBorder="1" applyAlignment="1">
      <alignment horizontal="left" vertical="center" wrapText="1"/>
    </xf>
    <xf numFmtId="0" fontId="7" fillId="2" borderId="35" xfId="1" applyNumberFormat="1" applyFont="1" applyFill="1" applyBorder="1" applyAlignment="1">
      <alignment horizontal="left" vertical="center" wrapText="1"/>
    </xf>
    <xf numFmtId="49" fontId="9" fillId="0" borderId="0" xfId="0" applyNumberFormat="1" applyFont="1" applyAlignment="1">
      <alignment horizontal="center" vertical="center"/>
    </xf>
    <xf numFmtId="49" fontId="4" fillId="2" borderId="13" xfId="0" applyNumberFormat="1" applyFont="1" applyFill="1" applyBorder="1" applyAlignment="1">
      <alignment horizontal="center" vertical="center" wrapText="1"/>
    </xf>
    <xf numFmtId="49" fontId="4" fillId="2" borderId="16" xfId="0" applyNumberFormat="1" applyFont="1" applyFill="1" applyBorder="1" applyAlignment="1">
      <alignment horizontal="center" vertical="center" wrapText="1"/>
    </xf>
    <xf numFmtId="49" fontId="15" fillId="2" borderId="10" xfId="0" applyNumberFormat="1" applyFont="1" applyFill="1" applyBorder="1" applyAlignment="1">
      <alignment horizontal="center" vertical="center" wrapText="1"/>
    </xf>
    <xf numFmtId="49" fontId="15" fillId="2" borderId="28" xfId="0" applyNumberFormat="1" applyFont="1" applyFill="1" applyBorder="1" applyAlignment="1">
      <alignment horizontal="center" vertical="center" wrapText="1"/>
    </xf>
    <xf numFmtId="49" fontId="15" fillId="2" borderId="28" xfId="0" applyNumberFormat="1" applyFont="1" applyFill="1" applyBorder="1" applyAlignment="1">
      <alignment horizontal="left" vertical="center" wrapText="1"/>
    </xf>
    <xf numFmtId="49" fontId="15" fillId="2" borderId="30" xfId="0" applyNumberFormat="1" applyFont="1" applyFill="1" applyBorder="1" applyAlignment="1">
      <alignment horizontal="left" vertical="center" wrapText="1"/>
    </xf>
    <xf numFmtId="0" fontId="7" fillId="0" borderId="13" xfId="0" applyFont="1" applyBorder="1" applyAlignment="1">
      <alignment horizontal="left" vertical="center" wrapText="1"/>
    </xf>
    <xf numFmtId="0" fontId="7" fillId="0" borderId="16" xfId="0" applyFont="1" applyBorder="1" applyAlignment="1">
      <alignment horizontal="left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left" vertical="center" wrapText="1"/>
    </xf>
    <xf numFmtId="0" fontId="7" fillId="2" borderId="29" xfId="0" applyFont="1" applyFill="1" applyBorder="1" applyAlignment="1">
      <alignment horizontal="left" vertical="center" wrapText="1"/>
    </xf>
    <xf numFmtId="0" fontId="7" fillId="2" borderId="10" xfId="0" applyFont="1" applyFill="1" applyBorder="1" applyAlignment="1" applyProtection="1">
      <alignment horizontal="center" vertical="center"/>
      <protection locked="0"/>
    </xf>
    <xf numFmtId="0" fontId="7" fillId="2" borderId="8" xfId="0" applyFont="1" applyFill="1" applyBorder="1" applyAlignment="1" applyProtection="1">
      <alignment horizontal="center" vertical="center"/>
      <protection locked="0"/>
    </xf>
    <xf numFmtId="0" fontId="7" fillId="2" borderId="11" xfId="0" applyFont="1" applyFill="1" applyBorder="1" applyAlignment="1" applyProtection="1">
      <alignment horizontal="center" vertical="center"/>
      <protection locked="0"/>
    </xf>
    <xf numFmtId="0" fontId="7" fillId="2" borderId="19" xfId="0" applyFont="1" applyFill="1" applyBorder="1" applyAlignment="1" applyProtection="1">
      <alignment horizontal="center" vertical="center" wrapText="1"/>
      <protection locked="0"/>
    </xf>
    <xf numFmtId="0" fontId="7" fillId="2" borderId="12" xfId="0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21" xfId="0" applyFont="1" applyFill="1" applyBorder="1" applyAlignment="1" applyProtection="1">
      <alignment horizontal="center" vertical="center" wrapText="1"/>
      <protection locked="0"/>
    </xf>
    <xf numFmtId="0" fontId="7" fillId="2" borderId="14" xfId="0" applyFont="1" applyFill="1" applyBorder="1" applyAlignment="1">
      <alignment horizontal="left" vertical="center" wrapText="1"/>
    </xf>
    <xf numFmtId="0" fontId="7" fillId="2" borderId="37" xfId="0" applyFont="1" applyFill="1" applyBorder="1" applyAlignment="1">
      <alignment horizontal="left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left" vertical="center" wrapText="1"/>
    </xf>
    <xf numFmtId="0" fontId="7" fillId="2" borderId="12" xfId="0" applyFont="1" applyFill="1" applyBorder="1" applyAlignment="1">
      <alignment horizontal="left" vertical="center" wrapText="1"/>
    </xf>
    <xf numFmtId="0" fontId="7" fillId="2" borderId="42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 applyProtection="1">
      <alignment horizontal="left" vertical="center" wrapText="1"/>
      <protection locked="0"/>
    </xf>
    <xf numFmtId="0" fontId="7" fillId="2" borderId="15" xfId="0" applyFont="1" applyFill="1" applyBorder="1" applyAlignment="1" applyProtection="1">
      <alignment horizontal="left" vertical="center" wrapText="1"/>
      <protection locked="0"/>
    </xf>
    <xf numFmtId="0" fontId="7" fillId="2" borderId="36" xfId="0" applyFont="1" applyFill="1" applyBorder="1" applyAlignment="1" applyProtection="1">
      <alignment horizontal="left" vertical="center" wrapText="1"/>
      <protection locked="0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 applyProtection="1">
      <alignment horizontal="left" vertical="center" wrapText="1"/>
      <protection locked="0"/>
    </xf>
    <xf numFmtId="0" fontId="7" fillId="2" borderId="22" xfId="0" applyFont="1" applyFill="1" applyBorder="1" applyAlignment="1" applyProtection="1">
      <alignment horizontal="left" vertical="center" wrapText="1"/>
      <protection locked="0"/>
    </xf>
    <xf numFmtId="0" fontId="7" fillId="2" borderId="10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/>
    </xf>
    <xf numFmtId="0" fontId="7" fillId="2" borderId="28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left" vertical="center" wrapText="1"/>
    </xf>
    <xf numFmtId="0" fontId="10" fillId="2" borderId="32" xfId="0" applyFont="1" applyFill="1" applyBorder="1" applyAlignment="1">
      <alignment horizontal="center" vertical="center" wrapText="1"/>
    </xf>
    <xf numFmtId="0" fontId="10" fillId="2" borderId="33" xfId="0" applyFont="1" applyFill="1" applyBorder="1" applyAlignment="1">
      <alignment horizontal="center" vertical="center" wrapText="1"/>
    </xf>
    <xf numFmtId="0" fontId="7" fillId="2" borderId="30" xfId="0" applyFont="1" applyFill="1" applyBorder="1" applyAlignment="1">
      <alignment horizontal="left" vertical="center" wrapText="1"/>
    </xf>
    <xf numFmtId="0" fontId="7" fillId="2" borderId="15" xfId="0" applyFont="1" applyFill="1" applyBorder="1" applyAlignment="1">
      <alignment horizontal="left" vertical="center" wrapText="1"/>
    </xf>
    <xf numFmtId="0" fontId="7" fillId="2" borderId="36" xfId="0" applyFont="1" applyFill="1" applyBorder="1" applyAlignment="1">
      <alignment horizontal="left" vertical="center" wrapText="1"/>
    </xf>
    <xf numFmtId="0" fontId="7" fillId="2" borderId="43" xfId="0" applyFont="1" applyFill="1" applyBorder="1" applyAlignment="1">
      <alignment horizontal="left" vertical="center" wrapText="1"/>
    </xf>
    <xf numFmtId="0" fontId="7" fillId="2" borderId="39" xfId="0" applyFont="1" applyFill="1" applyBorder="1" applyAlignment="1">
      <alignment horizontal="center" vertical="center"/>
    </xf>
    <xf numFmtId="0" fontId="7" fillId="2" borderId="41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 wrapText="1"/>
    </xf>
    <xf numFmtId="0" fontId="7" fillId="2" borderId="23" xfId="0" applyFont="1" applyFill="1" applyBorder="1" applyAlignment="1">
      <alignment horizontal="left" vertical="center" wrapText="1"/>
    </xf>
    <xf numFmtId="0" fontId="7" fillId="2" borderId="23" xfId="0" applyFont="1" applyFill="1" applyBorder="1" applyAlignment="1">
      <alignment horizontal="center" vertical="center" wrapText="1"/>
    </xf>
    <xf numFmtId="0" fontId="7" fillId="0" borderId="28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7" fillId="0" borderId="29" xfId="0" applyFont="1" applyFill="1" applyBorder="1" applyAlignment="1">
      <alignment horizontal="center" vertical="center" wrapText="1"/>
    </xf>
    <xf numFmtId="0" fontId="7" fillId="0" borderId="42" xfId="0" applyFont="1" applyFill="1" applyBorder="1" applyAlignment="1">
      <alignment horizontal="center" vertical="center" wrapText="1"/>
    </xf>
    <xf numFmtId="0" fontId="7" fillId="2" borderId="40" xfId="0" applyFont="1" applyFill="1" applyBorder="1" applyAlignment="1">
      <alignment horizontal="left" vertical="center" wrapText="1"/>
    </xf>
    <xf numFmtId="0" fontId="7" fillId="2" borderId="16" xfId="0" applyFont="1" applyFill="1" applyBorder="1" applyAlignment="1">
      <alignment horizontal="left" vertical="center" wrapText="1"/>
    </xf>
    <xf numFmtId="0" fontId="7" fillId="2" borderId="47" xfId="0" applyFont="1" applyFill="1" applyBorder="1" applyAlignment="1">
      <alignment horizontal="left" vertical="center" wrapText="1"/>
    </xf>
    <xf numFmtId="0" fontId="7" fillId="2" borderId="13" xfId="0" applyFont="1" applyFill="1" applyBorder="1" applyAlignment="1">
      <alignment horizontal="left" vertical="center" wrapText="1"/>
    </xf>
    <xf numFmtId="0" fontId="17" fillId="2" borderId="45" xfId="0" applyFont="1" applyFill="1" applyBorder="1" applyAlignment="1">
      <alignment horizontal="center" vertical="center"/>
    </xf>
    <xf numFmtId="0" fontId="17" fillId="2" borderId="44" xfId="0" applyFont="1" applyFill="1" applyBorder="1" applyAlignment="1">
      <alignment horizontal="center" vertical="center"/>
    </xf>
    <xf numFmtId="0" fontId="17" fillId="2" borderId="46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 wrapText="1"/>
    </xf>
    <xf numFmtId="0" fontId="2" fillId="0" borderId="19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21" xfId="0" applyFont="1" applyBorder="1" applyAlignment="1">
      <alignment vertical="center" wrapText="1"/>
    </xf>
    <xf numFmtId="0" fontId="2" fillId="0" borderId="19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1" xfId="0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10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/>
    </xf>
    <xf numFmtId="0" fontId="2" fillId="0" borderId="28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1" xfId="0" applyFont="1" applyBorder="1" applyAlignment="1">
      <alignment horizont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1217084</xdr:colOff>
      <xdr:row>17</xdr:row>
      <xdr:rowOff>668867</xdr:rowOff>
    </xdr:from>
    <xdr:ext cx="2228850" cy="223651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TextBox 5">
              <a:extLst>
                <a:ext uri="{FF2B5EF4-FFF2-40B4-BE49-F238E27FC236}">
                  <a16:creationId xmlns:a16="http://schemas.microsoft.com/office/drawing/2014/main" id="{84393F28-9649-4DD2-945E-4EB1C08B2005}"/>
                </a:ext>
              </a:extLst>
            </xdr:cNvPr>
            <xdr:cNvSpPr txBox="1"/>
          </xdr:nvSpPr>
          <xdr:spPr>
            <a:xfrm>
              <a:off x="6198659" y="10279592"/>
              <a:ext cx="2228850" cy="22365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ru-RU" sz="12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И инф мес= </m:t>
                    </m:r>
                    <m:rad>
                      <m:radPr>
                        <m:ctrlPr>
                          <a:rPr lang="ru-RU" sz="12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radPr>
                      <m:deg>
                        <m:r>
                          <a:rPr lang="ru-RU" sz="12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12</m:t>
                        </m:r>
                      </m:deg>
                      <m:e>
                        <m:r>
                          <a:rPr lang="ru-RU" sz="12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И инфл год</m:t>
                        </m:r>
                      </m:e>
                    </m:rad>
                    <m:r>
                      <a:rPr lang="en-US" sz="1200" b="0" i="0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    </m:t>
                    </m:r>
                  </m:oMath>
                </m:oMathPara>
              </a14:m>
              <a:endParaRPr lang="en-US" sz="1200" b="0">
                <a:solidFill>
                  <a:schemeClr val="tx1"/>
                </a:solidFill>
                <a:effectLst/>
                <a:ea typeface="+mn-ea"/>
                <a:cs typeface="+mn-cs"/>
              </a:endParaRPr>
            </a:p>
          </xdr:txBody>
        </xdr:sp>
      </mc:Choice>
      <mc:Fallback xmlns="">
        <xdr:sp macro="" textlink="">
          <xdr:nvSpPr>
            <xdr:cNvPr id="6" name="TextBox 5">
              <a:extLst>
                <a:ext uri="{FF2B5EF4-FFF2-40B4-BE49-F238E27FC236}">
                  <a16:creationId xmlns:a16="http://schemas.microsoft.com/office/drawing/2014/main" id="{84393F28-9649-4DD2-945E-4EB1C08B2005}"/>
                </a:ext>
              </a:extLst>
            </xdr:cNvPr>
            <xdr:cNvSpPr txBox="1"/>
          </xdr:nvSpPr>
          <xdr:spPr>
            <a:xfrm>
              <a:off x="6198659" y="10279592"/>
              <a:ext cx="2228850" cy="22365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ru-RU" sz="12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И инф мес= √(12&amp;И инфл год)</a:t>
              </a:r>
              <a:r>
                <a:rPr lang="en-US" sz="12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     </a:t>
              </a:r>
              <a:endParaRPr lang="en-US" sz="1200" b="0">
                <a:solidFill>
                  <a:schemeClr val="tx1"/>
                </a:solidFill>
                <a:effectLst/>
                <a:ea typeface="+mn-ea"/>
                <a:cs typeface="+mn-cs"/>
              </a:endParaRPr>
            </a:p>
          </xdr:txBody>
        </xdr:sp>
      </mc:Fallback>
    </mc:AlternateContent>
    <xdr:clientData/>
  </xdr:oneCellAnchor>
  <xdr:oneCellAnchor>
    <xdr:from>
      <xdr:col>3</xdr:col>
      <xdr:colOff>921126</xdr:colOff>
      <xdr:row>18</xdr:row>
      <xdr:rowOff>673251</xdr:rowOff>
    </xdr:from>
    <xdr:ext cx="3014663" cy="380361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" name="TextBox 6">
              <a:extLst>
                <a:ext uri="{FF2B5EF4-FFF2-40B4-BE49-F238E27FC236}">
                  <a16:creationId xmlns:a16="http://schemas.microsoft.com/office/drawing/2014/main" id="{2F534213-E7B7-42D7-9F73-8944EDC5569C}"/>
                </a:ext>
              </a:extLst>
            </xdr:cNvPr>
            <xdr:cNvSpPr txBox="1"/>
          </xdr:nvSpPr>
          <xdr:spPr>
            <a:xfrm>
              <a:off x="5902701" y="11817501"/>
              <a:ext cx="3014663" cy="38036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ru-RU" sz="110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И инфл пер=</m:t>
                    </m:r>
                    <m:d>
                      <m:dPr>
                        <m:ctrlP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dPr>
                      <m:e>
                        <m:f>
                          <m:fPr>
                            <m:ctrlPr>
                              <a:rPr lang="ru-RU" sz="11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fPr>
                          <m:num>
                            <m:sSup>
                              <m:sSupPr>
                                <m:ctrlPr>
                                  <a:rPr lang="ru-RU" sz="11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sSupPr>
                              <m:e>
                                <m:r>
                                  <a:rPr lang="ru-RU" sz="11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И инфл. мес.</m:t>
                                </m:r>
                              </m:e>
                              <m:sup>
                                <m:r>
                                  <a:rPr lang="en-US" sz="11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𝑛</m:t>
                                </m:r>
                              </m:sup>
                            </m:sSup>
                            <m:r>
                              <a:rPr lang="ru-RU" sz="11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−1</m:t>
                            </m:r>
                          </m:num>
                          <m:den>
                            <m:r>
                              <a:rPr lang="ru-RU" sz="11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2</m:t>
                            </m:r>
                          </m:den>
                        </m:f>
                      </m:e>
                    </m:d>
                    <m:r>
                      <a:rPr lang="ru-RU" sz="110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+1             </m:t>
                    </m:r>
                    <m:d>
                      <m:dPr>
                        <m:ctrlP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dPr>
                      <m:e>
                        <m: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1</m:t>
                        </m:r>
                      </m:e>
                    </m:d>
                  </m:oMath>
                </m:oMathPara>
              </a14:m>
              <a:endParaRPr lang="en-US" sz="1100" b="0">
                <a:solidFill>
                  <a:schemeClr val="tx1"/>
                </a:solidFill>
                <a:effectLst/>
                <a:ea typeface="+mn-ea"/>
                <a:cs typeface="+mn-cs"/>
              </a:endParaRPr>
            </a:p>
          </xdr:txBody>
        </xdr:sp>
      </mc:Choice>
      <mc:Fallback xmlns="">
        <xdr:sp macro="" textlink="">
          <xdr:nvSpPr>
            <xdr:cNvPr id="7" name="TextBox 6">
              <a:extLst>
                <a:ext uri="{FF2B5EF4-FFF2-40B4-BE49-F238E27FC236}">
                  <a16:creationId xmlns:a16="http://schemas.microsoft.com/office/drawing/2014/main" id="{2F534213-E7B7-42D7-9F73-8944EDC5569C}"/>
                </a:ext>
              </a:extLst>
            </xdr:cNvPr>
            <xdr:cNvSpPr txBox="1"/>
          </xdr:nvSpPr>
          <xdr:spPr>
            <a:xfrm>
              <a:off x="5902701" y="11817501"/>
              <a:ext cx="3014663" cy="38036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ru-RU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И инфл пер=((〖И инфл. мес.〗^</a:t>
              </a:r>
              <a:r>
                <a:rPr lang="en-US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𝑛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−1)/2)+1             (1)</a:t>
              </a:r>
              <a:endParaRPr lang="en-US" sz="1100" b="0">
                <a:solidFill>
                  <a:schemeClr val="tx1"/>
                </a:solidFill>
                <a:effectLst/>
                <a:ea typeface="+mn-ea"/>
                <a:cs typeface="+mn-cs"/>
              </a:endParaRPr>
            </a:p>
          </xdr:txBody>
        </xdr:sp>
      </mc:Fallback>
    </mc:AlternateContent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&#1059;&#1050;\&#1044;&#1077;&#1087;&#1072;&#1088;&#1090;&#1072;&#1084;&#1077;&#1085;&#1090;%20&#1094;&#1077;&#1085;&#1086;&#1086;&#1073;&#1088;&#1072;&#1079;&#1086;&#1074;&#1072;&#1085;&#1080;&#1103;\8.%20&#1053;&#1077;&#1088;&#1102;&#1085;&#1075;&#1088;&#1080;&#1085;&#1089;&#1082;&#1072;&#1103;%20&#1043;&#1056;&#1069;&#1057;\1.%20&#1044;&#1086;&#1075;&#1086;&#1074;&#1086;&#1088;&#1072;\&#1083;&#1086;&#1090;%20&#1047;&#1064;&#1054;%20&#1087;&#1077;&#1088;&#1074;&#1086;&#1086;&#1095;&#1077;&#1088;&#1077;&#1076;&#1085;&#1099;&#1077;\&#1058;&#1077;&#1093;&#1085;&#1080;&#1095;&#1077;&#1089;&#1082;&#1080;&#1077;%20&#1090;&#1088;&#1077;&#1073;&#1086;&#1074;&#1072;&#1085;&#1080;&#1103;_&#1055;&#1088;&#1080;&#1083;&#1086;&#1078;&#1077;&#1085;&#1080;&#1077;%20&#8470;2_&#1054;&#1089;&#1085;&#1059;&#1089;&#1083;&#1086;&#1074;&#1080;&#1103;%20&#1062;&#1054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9;&#1050;\&#1044;&#1077;&#1087;&#1072;&#1088;&#1090;&#1072;&#1084;&#1077;&#1085;&#1090;%20&#1094;&#1077;&#1085;&#1086;&#1086;&#1073;&#1088;&#1072;&#1079;&#1086;&#1074;&#1072;&#1085;&#1080;&#1103;\8.%20&#1053;&#1077;&#1088;&#1102;&#1085;&#1075;&#1088;&#1080;&#1085;&#1089;&#1082;&#1072;&#1103;%20&#1043;&#1056;&#1069;&#1057;\1.%20&#1044;&#1086;&#1075;&#1086;&#1074;&#1086;&#1088;&#1072;\&#1083;&#1086;&#1090;%20&#1047;&#1064;&#1054;%20&#1087;&#1077;&#1088;&#1074;&#1086;&#1086;&#1095;&#1077;&#1088;&#1077;&#1076;&#1085;&#1099;&#1077;\&#1058;&#1077;&#1093;&#1085;&#1080;&#1095;&#1077;&#1089;&#1082;&#1080;&#1077;%20&#1090;&#1088;&#1077;&#1073;&#1086;&#1074;&#1072;&#1085;&#1080;&#1103;_&#1055;&#1088;&#1080;&#1083;&#1086;&#1078;&#1077;&#1085;&#1080;&#1077;%20&#8470;2_&#1054;&#1089;&#1085;&#1059;&#1089;&#1083;&#1086;&#1074;&#1080;&#1103;%20&#1062;&#105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ехнические требования"/>
      <sheetName val="Данные"/>
    </sheetNames>
    <sheetDataSet>
      <sheetData sheetId="0">
        <row r="34">
          <cell r="D34" t="str">
            <v>СМР, ПНР, ТО, при командировании на территории относящиеся к местностям, приравненным к районам Крайнего Севера</v>
          </cell>
        </row>
        <row r="35">
          <cell r="D35" t="str">
            <v>ПИР, НИР при составлении смет на шефмонтажные и шефналадочные работы на территории  не относящиеся к районам Крайнего Севера</v>
          </cell>
        </row>
        <row r="36">
          <cell r="D36" t="str">
            <v>СМР, ПНР, ТО, при командировании на территории относящиеся к местностям, приравненным к районам Крайнего Севера</v>
          </cell>
        </row>
        <row r="37">
          <cell r="D37" t="str">
            <v>ПИР, НИР при составлении смет на шефмонтажные и шефналадочные работы на территории относящиеся к местностям, приравненным к районам Крайнего Севера</v>
          </cell>
        </row>
      </sheetData>
      <sheetData sheetId="1">
        <row r="60">
          <cell r="E60" t="str">
            <v>СМР, ПНР, ТО, при командировании на территории не относящиеся к районам Крайнего Севера</v>
          </cell>
          <cell r="F60">
            <v>700</v>
          </cell>
        </row>
        <row r="61">
          <cell r="E61" t="str">
            <v>СМР, ПНР, ТО, при командировании на территории относящиеся к местностям, приравненным к районам Крайнего Севера</v>
          </cell>
          <cell r="F61">
            <v>945</v>
          </cell>
        </row>
        <row r="62">
          <cell r="E62" t="str">
            <v>ПИР, НИР при составлении смет на шефмонтажные и шефналадочные работы на территории  не относящиеся к районам Крайнего Севера</v>
          </cell>
          <cell r="F62">
            <v>700</v>
          </cell>
        </row>
        <row r="63">
          <cell r="E63" t="str">
            <v>ПИР, НИР при составлении смет на шефмонтажные и шефналадочные работы на территории относящиеся к местностям, приравненным к районам Крайнего Севера</v>
          </cell>
          <cell r="F63">
            <v>700</v>
          </cell>
        </row>
        <row r="64">
          <cell r="E64" t="str">
            <v>3П при составлении смет на шефмонтажные и шефналадочные работы на территории  не относящиеся к районам Крайнего Севера</v>
          </cell>
          <cell r="F64">
            <v>700</v>
          </cell>
        </row>
        <row r="65">
          <cell r="E65" t="str">
            <v>3П при составлении смет на шефмонтажные и шефналадочные работы на территории относящиеся к местностям, приравненным к районам Крайнего Севера</v>
          </cell>
          <cell r="F65">
            <v>945</v>
          </cell>
        </row>
        <row r="67">
          <cell r="E67" t="str">
            <v>-</v>
          </cell>
          <cell r="F67" t="str">
            <v>-</v>
          </cell>
        </row>
        <row r="68">
          <cell r="E68" t="str">
            <v>СМР, ПНР, ТО, при командировании на территории не относящиеся к районам Крайнего Севера</v>
          </cell>
          <cell r="F68">
            <v>500</v>
          </cell>
        </row>
        <row r="69">
          <cell r="E69" t="str">
            <v>СМР, ПНР, ТО, при командировании на территории относящиеся к местностям, приравненным к районам Крайнего Севера</v>
          </cell>
          <cell r="F69">
            <v>750</v>
          </cell>
        </row>
        <row r="70">
          <cell r="E70" t="str">
            <v>ПИР, НИР при составлении смет на шефмонтажные и шефналадочные работы на территории  не относящиеся к районам Крайнего Севера</v>
          </cell>
          <cell r="F70">
            <v>5000</v>
          </cell>
        </row>
        <row r="71">
          <cell r="E71" t="str">
            <v>ПИР, НИР при составлении смет на шефмонтажные и шефналадочные работы на территории относящиеся к местностям, приравненным к районам Крайнего Севера</v>
          </cell>
          <cell r="F71">
            <v>5000</v>
          </cell>
        </row>
        <row r="72">
          <cell r="E72" t="str">
            <v>3П при составлении смет на шеф-монтажные и шеф-наладочные работы на территории  не относящиеся к районам Крайнего Севера</v>
          </cell>
          <cell r="F72">
            <v>5000</v>
          </cell>
        </row>
        <row r="73">
          <cell r="E73" t="str">
            <v>3П при составлении смет на шеф-монтажные и шеф-наладочные работы на территории относящиеся к местностям, приравненным к районам Крайнего Севера</v>
          </cell>
          <cell r="F73">
            <v>5000</v>
          </cell>
        </row>
        <row r="75">
          <cell r="E75" t="str">
            <v>-</v>
          </cell>
          <cell r="F75" t="str">
            <v>-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анные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5"/>
  <sheetViews>
    <sheetView tabSelected="1" zoomScale="85" zoomScaleNormal="85" workbookViewId="0">
      <selection activeCell="A7" sqref="A7:F7"/>
    </sheetView>
  </sheetViews>
  <sheetFormatPr defaultRowHeight="15.75" x14ac:dyDescent="0.25"/>
  <cols>
    <col min="1" max="1" width="7.42578125" style="9" customWidth="1"/>
    <col min="2" max="2" width="31.42578125" style="9" customWidth="1"/>
    <col min="3" max="3" width="35.85546875" style="10" customWidth="1"/>
    <col min="4" max="4" width="51" style="10" customWidth="1"/>
    <col min="5" max="5" width="64.28515625" style="10" customWidth="1"/>
    <col min="6" max="6" width="55.5703125" style="9" customWidth="1"/>
    <col min="7" max="16384" width="9.140625" style="9"/>
  </cols>
  <sheetData>
    <row r="1" spans="1:10" ht="10.5" customHeight="1" x14ac:dyDescent="0.25">
      <c r="F1" s="36" t="s">
        <v>116</v>
      </c>
    </row>
    <row r="2" spans="1:10" ht="10.5" customHeight="1" x14ac:dyDescent="0.25">
      <c r="F2" s="34" t="s">
        <v>123</v>
      </c>
    </row>
    <row r="3" spans="1:10" ht="10.5" customHeight="1" x14ac:dyDescent="0.25">
      <c r="F3" s="34"/>
    </row>
    <row r="4" spans="1:10" ht="10.5" customHeight="1" x14ac:dyDescent="0.25">
      <c r="F4" s="34"/>
    </row>
    <row r="5" spans="1:10" ht="10.5" customHeight="1" x14ac:dyDescent="0.2">
      <c r="F5" s="35"/>
    </row>
    <row r="7" spans="1:10" ht="20.25" x14ac:dyDescent="0.25">
      <c r="A7" s="70" t="s">
        <v>82</v>
      </c>
      <c r="B7" s="70"/>
      <c r="C7" s="70"/>
      <c r="D7" s="70"/>
      <c r="E7" s="70"/>
      <c r="F7" s="70"/>
    </row>
    <row r="8" spans="1:10" ht="16.5" thickBot="1" x14ac:dyDescent="0.3"/>
    <row r="9" spans="1:10" ht="33" customHeight="1" thickBot="1" x14ac:dyDescent="0.3">
      <c r="A9" s="37" t="s">
        <v>14</v>
      </c>
      <c r="B9" s="38" t="s">
        <v>15</v>
      </c>
      <c r="C9" s="71" t="s">
        <v>16</v>
      </c>
      <c r="D9" s="71"/>
      <c r="E9" s="72"/>
      <c r="F9" s="39" t="s">
        <v>39</v>
      </c>
    </row>
    <row r="10" spans="1:10" ht="33" customHeight="1" thickBot="1" x14ac:dyDescent="0.3">
      <c r="A10" s="73" t="s">
        <v>88</v>
      </c>
      <c r="B10" s="74"/>
      <c r="C10" s="75" t="s">
        <v>41</v>
      </c>
      <c r="D10" s="75"/>
      <c r="E10" s="76"/>
      <c r="F10" s="51"/>
    </row>
    <row r="11" spans="1:10" ht="22.5" customHeight="1" thickBot="1" x14ac:dyDescent="0.3">
      <c r="A11" s="52"/>
      <c r="B11" s="53" t="s">
        <v>84</v>
      </c>
      <c r="C11" s="77" t="s">
        <v>117</v>
      </c>
      <c r="D11" s="77"/>
      <c r="E11" s="78"/>
      <c r="F11" s="54"/>
    </row>
    <row r="12" spans="1:10" ht="95.25" customHeight="1" thickBot="1" x14ac:dyDescent="0.3">
      <c r="A12" s="55">
        <v>1</v>
      </c>
      <c r="B12" s="56" t="s">
        <v>0</v>
      </c>
      <c r="C12" s="68" t="s">
        <v>108</v>
      </c>
      <c r="D12" s="69"/>
      <c r="E12" s="69"/>
      <c r="F12" s="40"/>
    </row>
    <row r="13" spans="1:10" ht="45.75" customHeight="1" thickBot="1" x14ac:dyDescent="0.3">
      <c r="A13" s="57">
        <v>2</v>
      </c>
      <c r="B13" s="58" t="s">
        <v>1</v>
      </c>
      <c r="C13" s="67" t="s">
        <v>50</v>
      </c>
      <c r="D13" s="67"/>
      <c r="E13" s="47" t="s">
        <v>109</v>
      </c>
      <c r="F13" s="59"/>
      <c r="J13" s="42"/>
    </row>
    <row r="14" spans="1:10" ht="20.25" customHeight="1" x14ac:dyDescent="0.25">
      <c r="A14" s="109">
        <v>3</v>
      </c>
      <c r="B14" s="104" t="s">
        <v>2</v>
      </c>
      <c r="C14" s="67" t="s">
        <v>54</v>
      </c>
      <c r="D14" s="67"/>
      <c r="E14" s="90"/>
      <c r="F14" s="79"/>
    </row>
    <row r="15" spans="1:10" ht="95.25" customHeight="1" thickBot="1" x14ac:dyDescent="0.3">
      <c r="A15" s="110"/>
      <c r="B15" s="111"/>
      <c r="C15" s="81" t="s">
        <v>118</v>
      </c>
      <c r="D15" s="81"/>
      <c r="E15" s="82"/>
      <c r="F15" s="80"/>
    </row>
    <row r="16" spans="1:10" ht="54" customHeight="1" x14ac:dyDescent="0.25">
      <c r="A16" s="83">
        <v>4</v>
      </c>
      <c r="B16" s="86" t="s">
        <v>3</v>
      </c>
      <c r="C16" s="90" t="s">
        <v>96</v>
      </c>
      <c r="D16" s="91"/>
      <c r="E16" s="91"/>
      <c r="F16" s="92" t="s">
        <v>57</v>
      </c>
    </row>
    <row r="17" spans="1:6" ht="64.5" customHeight="1" thickBot="1" x14ac:dyDescent="0.3">
      <c r="A17" s="84"/>
      <c r="B17" s="87"/>
      <c r="C17" s="95" t="s">
        <v>106</v>
      </c>
      <c r="D17" s="95"/>
      <c r="E17" s="60" t="s">
        <v>119</v>
      </c>
      <c r="F17" s="79"/>
    </row>
    <row r="18" spans="1:6" ht="96" customHeight="1" x14ac:dyDescent="0.25">
      <c r="A18" s="84"/>
      <c r="B18" s="88"/>
      <c r="C18" s="96" t="s">
        <v>104</v>
      </c>
      <c r="D18" s="96"/>
      <c r="E18" s="97"/>
      <c r="F18" s="93"/>
    </row>
    <row r="19" spans="1:6" s="11" customFormat="1" ht="102" customHeight="1" x14ac:dyDescent="0.25">
      <c r="A19" s="84"/>
      <c r="B19" s="88"/>
      <c r="C19" s="98" t="s">
        <v>121</v>
      </c>
      <c r="D19" s="98"/>
      <c r="E19" s="99"/>
      <c r="F19" s="93"/>
    </row>
    <row r="20" spans="1:6" s="11" customFormat="1" ht="71.25" customHeight="1" x14ac:dyDescent="0.25">
      <c r="A20" s="84"/>
      <c r="B20" s="88"/>
      <c r="C20" s="99" t="s">
        <v>97</v>
      </c>
      <c r="D20" s="100"/>
      <c r="E20" s="100"/>
      <c r="F20" s="93"/>
    </row>
    <row r="21" spans="1:6" s="11" customFormat="1" ht="230.25" customHeight="1" x14ac:dyDescent="0.25">
      <c r="A21" s="84"/>
      <c r="B21" s="88"/>
      <c r="C21" s="98" t="s">
        <v>89</v>
      </c>
      <c r="D21" s="98"/>
      <c r="E21" s="99"/>
      <c r="F21" s="93"/>
    </row>
    <row r="22" spans="1:6" s="11" customFormat="1" ht="105.75" customHeight="1" thickBot="1" x14ac:dyDescent="0.3">
      <c r="A22" s="85"/>
      <c r="B22" s="89"/>
      <c r="C22" s="107" t="s">
        <v>58</v>
      </c>
      <c r="D22" s="107"/>
      <c r="E22" s="108"/>
      <c r="F22" s="94"/>
    </row>
    <row r="23" spans="1:6" ht="70.5" customHeight="1" x14ac:dyDescent="0.25">
      <c r="A23" s="101">
        <v>5</v>
      </c>
      <c r="B23" s="104" t="s">
        <v>7</v>
      </c>
      <c r="C23" s="46" t="s">
        <v>30</v>
      </c>
      <c r="D23" s="67" t="s">
        <v>32</v>
      </c>
      <c r="E23" s="90"/>
      <c r="F23" s="116" t="s">
        <v>59</v>
      </c>
    </row>
    <row r="24" spans="1:6" ht="39" customHeight="1" thickBot="1" x14ac:dyDescent="0.3">
      <c r="A24" s="103"/>
      <c r="B24" s="106"/>
      <c r="C24" s="48" t="s">
        <v>31</v>
      </c>
      <c r="D24" s="95" t="s">
        <v>36</v>
      </c>
      <c r="E24" s="115"/>
      <c r="F24" s="117"/>
    </row>
    <row r="25" spans="1:6" ht="39" customHeight="1" x14ac:dyDescent="0.25">
      <c r="A25" s="109">
        <v>6</v>
      </c>
      <c r="B25" s="113" t="s">
        <v>9</v>
      </c>
      <c r="C25" s="46" t="s">
        <v>30</v>
      </c>
      <c r="D25" s="67" t="s">
        <v>77</v>
      </c>
      <c r="E25" s="90"/>
      <c r="F25" s="92" t="s">
        <v>59</v>
      </c>
    </row>
    <row r="26" spans="1:6" ht="39" customHeight="1" thickBot="1" x14ac:dyDescent="0.3">
      <c r="A26" s="112"/>
      <c r="B26" s="114"/>
      <c r="C26" s="48" t="s">
        <v>31</v>
      </c>
      <c r="D26" s="95" t="s">
        <v>78</v>
      </c>
      <c r="E26" s="115"/>
      <c r="F26" s="80"/>
    </row>
    <row r="27" spans="1:6" ht="59.25" customHeight="1" x14ac:dyDescent="0.25">
      <c r="A27" s="101">
        <v>7</v>
      </c>
      <c r="B27" s="104" t="s">
        <v>64</v>
      </c>
      <c r="C27" s="61" t="s">
        <v>79</v>
      </c>
      <c r="D27" s="90" t="s">
        <v>65</v>
      </c>
      <c r="E27" s="91"/>
      <c r="F27" s="92"/>
    </row>
    <row r="28" spans="1:6" ht="39.75" customHeight="1" x14ac:dyDescent="0.25">
      <c r="A28" s="102"/>
      <c r="B28" s="105"/>
      <c r="C28" s="62" t="s">
        <v>80</v>
      </c>
      <c r="D28" s="119" t="s">
        <v>68</v>
      </c>
      <c r="E28" s="120"/>
      <c r="F28" s="79"/>
    </row>
    <row r="29" spans="1:6" ht="36" customHeight="1" thickBot="1" x14ac:dyDescent="0.3">
      <c r="A29" s="103"/>
      <c r="B29" s="106"/>
      <c r="C29" s="48" t="s">
        <v>66</v>
      </c>
      <c r="D29" s="115" t="s">
        <v>67</v>
      </c>
      <c r="E29" s="121"/>
      <c r="F29" s="80"/>
    </row>
    <row r="30" spans="1:6" ht="44.25" customHeight="1" thickBot="1" x14ac:dyDescent="0.3">
      <c r="A30" s="109">
        <v>8</v>
      </c>
      <c r="B30" s="113" t="s">
        <v>92</v>
      </c>
      <c r="C30" s="125" t="s">
        <v>62</v>
      </c>
      <c r="D30" s="125"/>
      <c r="E30" s="41">
        <v>0.03</v>
      </c>
      <c r="F30" s="92" t="s">
        <v>60</v>
      </c>
    </row>
    <row r="31" spans="1:6" ht="39" customHeight="1" thickBot="1" x14ac:dyDescent="0.3">
      <c r="A31" s="112"/>
      <c r="B31" s="114"/>
      <c r="C31" s="67" t="s">
        <v>93</v>
      </c>
      <c r="D31" s="67"/>
      <c r="E31" s="118"/>
      <c r="F31" s="80"/>
    </row>
    <row r="32" spans="1:6" ht="49.5" customHeight="1" thickBot="1" x14ac:dyDescent="0.3">
      <c r="A32" s="109">
        <v>9</v>
      </c>
      <c r="B32" s="113" t="s">
        <v>94</v>
      </c>
      <c r="C32" s="132" t="s">
        <v>21</v>
      </c>
      <c r="D32" s="133"/>
      <c r="E32" s="44">
        <v>3.7999999999999999E-2</v>
      </c>
      <c r="F32" s="63" t="s">
        <v>61</v>
      </c>
    </row>
    <row r="33" spans="1:6" ht="42.75" customHeight="1" thickBot="1" x14ac:dyDescent="0.3">
      <c r="A33" s="112"/>
      <c r="B33" s="114"/>
      <c r="C33" s="67" t="s">
        <v>63</v>
      </c>
      <c r="D33" s="67"/>
      <c r="E33" s="90"/>
      <c r="F33" s="40"/>
    </row>
    <row r="34" spans="1:6" ht="72.75" customHeight="1" thickBot="1" x14ac:dyDescent="0.3">
      <c r="A34" s="109">
        <v>10</v>
      </c>
      <c r="B34" s="113" t="s">
        <v>122</v>
      </c>
      <c r="C34" s="127" t="s">
        <v>28</v>
      </c>
      <c r="D34" s="64" t="s">
        <v>74</v>
      </c>
      <c r="E34" s="49">
        <f>IF(D34=[1]Данные!E60,[1]Данные!F60,IF('[1]Технические требования'!D34=[1]Данные!E61,[1]Данные!F61,IF('[1]Технические требования'!D34=[1]Данные!E62,[1]Данные!F62,IF('[1]Технические требования'!D34=[1]Данные!E63,[1]Данные!F63,IF('[1]Технические требования'!D34=[1]Данные!E64,[1]Данные!F64,IF('[1]Технические требования'!D34=[1]Данные!E65,[1]Данные!F65,IF(D34=[1]Данные!E67,[1]Данные!F67,0)))))))</f>
        <v>945</v>
      </c>
      <c r="F34" s="92" t="s">
        <v>87</v>
      </c>
    </row>
    <row r="35" spans="1:6" ht="72.75" customHeight="1" thickBot="1" x14ac:dyDescent="0.3">
      <c r="A35" s="110"/>
      <c r="B35" s="126"/>
      <c r="C35" s="128"/>
      <c r="D35" s="64" t="s">
        <v>71</v>
      </c>
      <c r="E35" s="49">
        <f>IF(D35=[1]Данные!E60,[1]Данные!F60,IF('[1]Технические требования'!D35=[1]Данные!E61,[1]Данные!F61,IF('[1]Технические требования'!D35=[1]Данные!E62,[1]Данные!F62,IF('[1]Технические требования'!D35=[1]Данные!E63,[1]Данные!F63,IF('[1]Технические требования'!D35=[1]Данные!E64,[1]Данные!F64,IF('[1]Технические требования'!D35=[1]Данные!E65,[1]Данные!F65,IF(D35=[1]Данные!E67,[1]Данные!F67,0)))))))</f>
        <v>700</v>
      </c>
      <c r="F35" s="79"/>
    </row>
    <row r="36" spans="1:6" ht="72.75" customHeight="1" thickBot="1" x14ac:dyDescent="0.3">
      <c r="A36" s="110"/>
      <c r="B36" s="126"/>
      <c r="C36" s="129" t="s">
        <v>29</v>
      </c>
      <c r="D36" s="64" t="s">
        <v>74</v>
      </c>
      <c r="E36" s="49">
        <f>IF(D36=[1]Данные!E68,[1]Данные!F68,IF('[1]Технические требования'!D36=[1]Данные!E69,[1]Данные!F69,IF('[1]Технические требования'!D36=[1]Данные!E70,[1]Данные!F70,IF('[1]Технические требования'!D36=[1]Данные!E71,[1]Данные!F71,IF('[1]Технические требования'!D36=[1]Данные!E72,[1]Данные!F72,IF('[1]Технические требования'!D36=[1]Данные!E73,[1]Данные!F73,IF(D36=[1]Данные!E75,[1]Данные!F75,0)))))))</f>
        <v>750</v>
      </c>
      <c r="F36" s="79"/>
    </row>
    <row r="37" spans="1:6" ht="72.75" customHeight="1" x14ac:dyDescent="0.25">
      <c r="A37" s="110"/>
      <c r="B37" s="126"/>
      <c r="C37" s="130"/>
      <c r="D37" s="64" t="s">
        <v>72</v>
      </c>
      <c r="E37" s="50">
        <f>IF(D37=[1]Данные!E68,[1]Данные!F68,IF('[1]Технические требования'!D37=[1]Данные!E69,[1]Данные!F69,IF('[1]Технические требования'!D37=[1]Данные!E70,[1]Данные!F70,IF('[1]Технические требования'!D37=[1]Данные!E71,[1]Данные!F71,IF('[1]Технические требования'!D37=[1]Данные!E72,[1]Данные!F72,IF('[1]Технические требования'!D37=[1]Данные!E73,[1]Данные!F73,IF(D37=[1]Данные!E75,[1]Данные!F75,0)))))))</f>
        <v>5000</v>
      </c>
      <c r="F37" s="79"/>
    </row>
    <row r="38" spans="1:6" ht="71.25" customHeight="1" thickBot="1" x14ac:dyDescent="0.3">
      <c r="A38" s="112"/>
      <c r="B38" s="114"/>
      <c r="C38" s="115" t="s">
        <v>110</v>
      </c>
      <c r="D38" s="131"/>
      <c r="E38" s="65" t="s">
        <v>120</v>
      </c>
      <c r="F38" s="80"/>
    </row>
    <row r="39" spans="1:6" ht="96" hidden="1" customHeight="1" x14ac:dyDescent="0.25">
      <c r="A39" s="122">
        <v>11</v>
      </c>
      <c r="B39" s="124" t="s">
        <v>10</v>
      </c>
      <c r="C39" s="96" t="s">
        <v>13</v>
      </c>
      <c r="D39" s="96"/>
      <c r="E39" s="97"/>
      <c r="F39" s="135"/>
    </row>
    <row r="40" spans="1:6" ht="37.5" hidden="1" customHeight="1" x14ac:dyDescent="0.25">
      <c r="A40" s="102"/>
      <c r="B40" s="105"/>
      <c r="C40" s="138" t="s">
        <v>13</v>
      </c>
      <c r="D40" s="138"/>
      <c r="E40" s="119"/>
      <c r="F40" s="136"/>
    </row>
    <row r="41" spans="1:6" ht="119.25" hidden="1" customHeight="1" x14ac:dyDescent="0.25">
      <c r="A41" s="102"/>
      <c r="B41" s="105"/>
      <c r="C41" s="138" t="s">
        <v>13</v>
      </c>
      <c r="D41" s="138"/>
      <c r="E41" s="119"/>
      <c r="F41" s="136"/>
    </row>
    <row r="42" spans="1:6" ht="103.5" customHeight="1" thickBot="1" x14ac:dyDescent="0.3">
      <c r="A42" s="123"/>
      <c r="B42" s="111"/>
      <c r="C42" s="81" t="s">
        <v>107</v>
      </c>
      <c r="D42" s="81"/>
      <c r="E42" s="82"/>
      <c r="F42" s="137"/>
    </row>
    <row r="43" spans="1:6" ht="47.25" customHeight="1" thickBot="1" x14ac:dyDescent="0.3">
      <c r="A43" s="52">
        <v>12</v>
      </c>
      <c r="B43" s="66" t="s">
        <v>111</v>
      </c>
      <c r="C43" s="134" t="s">
        <v>115</v>
      </c>
      <c r="D43" s="134"/>
      <c r="E43" s="43">
        <v>6.7000000000000004E-2</v>
      </c>
      <c r="F43" s="63"/>
    </row>
    <row r="44" spans="1:6" ht="44.25" customHeight="1" thickBot="1" x14ac:dyDescent="0.3">
      <c r="A44" s="52">
        <v>13</v>
      </c>
      <c r="B44" s="66" t="s">
        <v>112</v>
      </c>
      <c r="C44" s="134" t="s">
        <v>115</v>
      </c>
      <c r="D44" s="134"/>
      <c r="E44" s="45" t="s">
        <v>114</v>
      </c>
      <c r="F44" s="63" t="s">
        <v>113</v>
      </c>
    </row>
    <row r="45" spans="1:6" ht="78" customHeight="1" x14ac:dyDescent="0.25"/>
  </sheetData>
  <mergeCells count="62">
    <mergeCell ref="C43:D43"/>
    <mergeCell ref="C44:D44"/>
    <mergeCell ref="F39:F42"/>
    <mergeCell ref="C40:E40"/>
    <mergeCell ref="C41:E41"/>
    <mergeCell ref="C42:E42"/>
    <mergeCell ref="F34:F38"/>
    <mergeCell ref="C38:D38"/>
    <mergeCell ref="A32:A33"/>
    <mergeCell ref="B32:B33"/>
    <mergeCell ref="C32:D32"/>
    <mergeCell ref="C33:E33"/>
    <mergeCell ref="A39:A42"/>
    <mergeCell ref="B39:B42"/>
    <mergeCell ref="C39:E39"/>
    <mergeCell ref="A30:A31"/>
    <mergeCell ref="B30:B31"/>
    <mergeCell ref="C30:D30"/>
    <mergeCell ref="A34:A38"/>
    <mergeCell ref="B34:B38"/>
    <mergeCell ref="C34:C35"/>
    <mergeCell ref="C36:C37"/>
    <mergeCell ref="F30:F31"/>
    <mergeCell ref="C31:E31"/>
    <mergeCell ref="F27:F29"/>
    <mergeCell ref="D28:E28"/>
    <mergeCell ref="D29:E29"/>
    <mergeCell ref="F25:F26"/>
    <mergeCell ref="D26:E26"/>
    <mergeCell ref="A23:A24"/>
    <mergeCell ref="B23:B24"/>
    <mergeCell ref="D23:E23"/>
    <mergeCell ref="F23:F24"/>
    <mergeCell ref="D24:E24"/>
    <mergeCell ref="A27:A29"/>
    <mergeCell ref="B27:B29"/>
    <mergeCell ref="D27:E27"/>
    <mergeCell ref="C22:E22"/>
    <mergeCell ref="A14:A15"/>
    <mergeCell ref="B14:B15"/>
    <mergeCell ref="C14:E14"/>
    <mergeCell ref="A25:A26"/>
    <mergeCell ref="B25:B26"/>
    <mergeCell ref="D25:E25"/>
    <mergeCell ref="F14:F15"/>
    <mergeCell ref="C15:E15"/>
    <mergeCell ref="A16:A22"/>
    <mergeCell ref="B16:B22"/>
    <mergeCell ref="C16:E16"/>
    <mergeCell ref="F16:F22"/>
    <mergeCell ref="C17:D17"/>
    <mergeCell ref="C18:E18"/>
    <mergeCell ref="C19:E19"/>
    <mergeCell ref="C20:E20"/>
    <mergeCell ref="C21:E21"/>
    <mergeCell ref="C13:D13"/>
    <mergeCell ref="C12:E12"/>
    <mergeCell ref="A7:F7"/>
    <mergeCell ref="C9:E9"/>
    <mergeCell ref="A10:B10"/>
    <mergeCell ref="C10:E10"/>
    <mergeCell ref="C11:E11"/>
  </mergeCells>
  <pageMargins left="0.7" right="0.7" top="0.75" bottom="0.75" header="0.3" footer="0.3"/>
  <pageSetup paperSize="9" orientation="portrait" horizont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4">
        <x14:dataValidation type="list" allowBlank="1" showInputMessage="1" showErrorMessage="1">
          <x14:formula1>
            <xm:f>Данные!$E$24:$E$28</xm:f>
          </x14:formula1>
          <xm:sqref>C17:D17</xm:sqref>
        </x14:dataValidation>
        <x14:dataValidation type="list" errorStyle="warning" allowBlank="1" showInputMessage="1" showErrorMessage="1" error="При вводе данных вручную убедитесь в корректности введенных данных">
          <x14:formula1>
            <xm:f>Данные!$E$13:$E$18</xm:f>
          </x14:formula1>
          <xm:sqref>C13</xm:sqref>
        </x14:dataValidation>
        <x14:dataValidation type="list" allowBlank="1" showInputMessage="1" showErrorMessage="1">
          <x14:formula1>
            <xm:f>Данные!$E$52:$E$53</xm:f>
          </x14:formula1>
          <xm:sqref>D26:E26</xm:sqref>
        </x14:dataValidation>
        <x14:dataValidation type="list" allowBlank="1" showInputMessage="1" showErrorMessage="1">
          <x14:formula1>
            <xm:f>Данные!$E$50:$E$51</xm:f>
          </x14:formula1>
          <xm:sqref>D25:E25</xm:sqref>
        </x14:dataValidation>
        <x14:dataValidation type="list" allowBlank="1" showInputMessage="1" showErrorMessage="1">
          <x14:formula1>
            <xm:f>Данные!$E$4:$E$7</xm:f>
          </x14:formula1>
          <xm:sqref>C10</xm:sqref>
        </x14:dataValidation>
        <x14:dataValidation type="list" allowBlank="1" showInputMessage="1" showErrorMessage="1">
          <x14:formula1>
            <xm:f>Данные!$E$19:$E$23</xm:f>
          </x14:formula1>
          <xm:sqref>C14</xm:sqref>
        </x14:dataValidation>
        <x14:dataValidation type="list" allowBlank="1" showInputMessage="1" showErrorMessage="1">
          <x14:formula1>
            <xm:f>Данные!$E$54:$E$57</xm:f>
          </x14:formula1>
          <xm:sqref>C39:E41</xm:sqref>
        </x14:dataValidation>
        <x14:dataValidation type="list" allowBlank="1" showInputMessage="1" showErrorMessage="1">
          <x14:formula1>
            <xm:f>Данные!$E$46:$E$49</xm:f>
          </x14:formula1>
          <xm:sqref>D24:E24</xm:sqref>
        </x14:dataValidation>
        <x14:dataValidation type="list" allowBlank="1" showInputMessage="1" showErrorMessage="1">
          <x14:formula1>
            <xm:f>Данные!$E$41:$E$44</xm:f>
          </x14:formula1>
          <xm:sqref>D23:E23</xm:sqref>
        </x14:dataValidation>
        <x14:dataValidation type="list" allowBlank="1" showInputMessage="1" showErrorMessage="1">
          <x14:formula1>
            <xm:f>Данные!$E$35:$E$36</xm:f>
          </x14:formula1>
          <xm:sqref>C30:D30</xm:sqref>
        </x14:dataValidation>
        <x14:dataValidation type="list" allowBlank="1" showInputMessage="1" showErrorMessage="1">
          <x14:formula1>
            <xm:f>Данные!$E$32:$E$34</xm:f>
          </x14:formula1>
          <xm:sqref>C32</xm:sqref>
        </x14:dataValidation>
        <x14:dataValidation type="list" allowBlank="1" showInputMessage="1" showErrorMessage="1">
          <x14:formula1>
            <xm:f>Данные!$E$8:$E$12</xm:f>
          </x14:formula1>
          <xm:sqref>C12</xm:sqref>
        </x14:dataValidation>
        <x14:dataValidation type="list" allowBlank="1" showInputMessage="1" showErrorMessage="1">
          <x14:formula1>
            <xm:f>'R:\УК\Департамент ценообразования\8. Нерюнгринская ГРЭС\1. Договора\лот ЗШО первоочередные\[Технические требования_Приложение №2_ОснУсловия ЦО.xlsx]Данные'!#REF!</xm:f>
          </x14:formula1>
          <xm:sqref>D34:D35</xm:sqref>
        </x14:dataValidation>
        <x14:dataValidation type="list" allowBlank="1" showInputMessage="1" showErrorMessage="1">
          <x14:formula1>
            <xm:f>'R:\УК\Департамент ценообразования\8. Нерюнгринская ГРЭС\1. Договора\лот ЗШО первоочередные\[Технические требования_Приложение №2_ОснУсловия ЦО.xlsx]Данные'!#REF!</xm:f>
          </x14:formula1>
          <xm:sqref>D36:D37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C3:F75"/>
  <sheetViews>
    <sheetView zoomScale="90" zoomScaleNormal="90" workbookViewId="0">
      <selection activeCell="E27" sqref="E27"/>
    </sheetView>
  </sheetViews>
  <sheetFormatPr defaultRowHeight="15.75" x14ac:dyDescent="0.25"/>
  <cols>
    <col min="1" max="1" width="1.5703125" style="1" customWidth="1"/>
    <col min="2" max="2" width="1.42578125" style="1" customWidth="1"/>
    <col min="3" max="3" width="9.140625" style="6"/>
    <col min="4" max="4" width="37.140625" style="1" customWidth="1"/>
    <col min="5" max="5" width="95" style="7" customWidth="1"/>
    <col min="6" max="6" width="59.5703125" style="1" customWidth="1"/>
    <col min="7" max="7" width="20.140625" style="1" customWidth="1"/>
    <col min="8" max="16384" width="9.140625" style="1"/>
  </cols>
  <sheetData>
    <row r="3" spans="3:6" ht="16.5" thickBot="1" x14ac:dyDescent="0.3">
      <c r="C3" s="20"/>
      <c r="D3" s="12"/>
      <c r="E3" s="18"/>
      <c r="F3" s="12" t="s">
        <v>46</v>
      </c>
    </row>
    <row r="4" spans="3:6" x14ac:dyDescent="0.25">
      <c r="C4" s="145">
        <v>1</v>
      </c>
      <c r="D4" s="142" t="s">
        <v>19</v>
      </c>
      <c r="E4" s="21" t="s">
        <v>41</v>
      </c>
      <c r="F4" s="14"/>
    </row>
    <row r="5" spans="3:6" ht="18" customHeight="1" x14ac:dyDescent="0.25">
      <c r="C5" s="146"/>
      <c r="D5" s="143"/>
      <c r="E5" s="2" t="s">
        <v>42</v>
      </c>
      <c r="F5" s="15"/>
    </row>
    <row r="6" spans="3:6" ht="33.75" customHeight="1" x14ac:dyDescent="0.25">
      <c r="C6" s="146"/>
      <c r="D6" s="143"/>
      <c r="E6" s="2" t="s">
        <v>81</v>
      </c>
      <c r="F6" s="15"/>
    </row>
    <row r="7" spans="3:6" ht="49.5" customHeight="1" thickBot="1" x14ac:dyDescent="0.3">
      <c r="C7" s="147"/>
      <c r="D7" s="144"/>
      <c r="E7" s="22" t="s">
        <v>75</v>
      </c>
      <c r="F7" s="17"/>
    </row>
    <row r="8" spans="3:6" ht="135" customHeight="1" x14ac:dyDescent="0.25">
      <c r="C8" s="145">
        <v>2</v>
      </c>
      <c r="D8" s="139" t="s">
        <v>0</v>
      </c>
      <c r="E8" s="23" t="s">
        <v>83</v>
      </c>
      <c r="F8" s="24" t="s">
        <v>45</v>
      </c>
    </row>
    <row r="9" spans="3:6" ht="69.75" customHeight="1" x14ac:dyDescent="0.25">
      <c r="C9" s="146"/>
      <c r="D9" s="140"/>
      <c r="E9" s="3" t="s">
        <v>47</v>
      </c>
      <c r="F9" s="15"/>
    </row>
    <row r="10" spans="3:6" ht="69.75" customHeight="1" x14ac:dyDescent="0.25">
      <c r="C10" s="146"/>
      <c r="D10" s="140"/>
      <c r="E10" s="3" t="s">
        <v>48</v>
      </c>
      <c r="F10" s="15"/>
    </row>
    <row r="11" spans="3:6" x14ac:dyDescent="0.25">
      <c r="C11" s="146"/>
      <c r="D11" s="140"/>
      <c r="E11" s="3"/>
      <c r="F11" s="15"/>
    </row>
    <row r="12" spans="3:6" ht="16.5" thickBot="1" x14ac:dyDescent="0.3">
      <c r="C12" s="147"/>
      <c r="D12" s="141"/>
      <c r="E12" s="25"/>
      <c r="F12" s="17"/>
    </row>
    <row r="13" spans="3:6" x14ac:dyDescent="0.25">
      <c r="C13" s="145">
        <v>3</v>
      </c>
      <c r="D13" s="139" t="s">
        <v>1</v>
      </c>
      <c r="E13" s="23" t="s">
        <v>49</v>
      </c>
      <c r="F13" s="14"/>
    </row>
    <row r="14" spans="3:6" x14ac:dyDescent="0.25">
      <c r="C14" s="146"/>
      <c r="D14" s="140"/>
      <c r="E14" s="3" t="s">
        <v>50</v>
      </c>
      <c r="F14" s="15"/>
    </row>
    <row r="15" spans="3:6" x14ac:dyDescent="0.25">
      <c r="C15" s="146"/>
      <c r="D15" s="140"/>
      <c r="E15" s="3" t="s">
        <v>51</v>
      </c>
      <c r="F15" s="15"/>
    </row>
    <row r="16" spans="3:6" ht="20.25" customHeight="1" x14ac:dyDescent="0.25">
      <c r="C16" s="146"/>
      <c r="D16" s="140"/>
      <c r="E16" s="3" t="s">
        <v>90</v>
      </c>
      <c r="F16" s="26"/>
    </row>
    <row r="17" spans="3:6" x14ac:dyDescent="0.25">
      <c r="C17" s="146"/>
      <c r="D17" s="140"/>
      <c r="E17" s="3"/>
      <c r="F17" s="15"/>
    </row>
    <row r="18" spans="3:6" ht="16.5" thickBot="1" x14ac:dyDescent="0.3">
      <c r="C18" s="147"/>
      <c r="D18" s="141"/>
      <c r="E18" s="25"/>
      <c r="F18" s="17"/>
    </row>
    <row r="19" spans="3:6" ht="189" x14ac:dyDescent="0.25">
      <c r="C19" s="145">
        <v>4</v>
      </c>
      <c r="D19" s="139" t="s">
        <v>2</v>
      </c>
      <c r="E19" s="23" t="s">
        <v>91</v>
      </c>
      <c r="F19" s="27" t="s">
        <v>52</v>
      </c>
    </row>
    <row r="20" spans="3:6" x14ac:dyDescent="0.25">
      <c r="C20" s="146"/>
      <c r="D20" s="140"/>
      <c r="E20" s="3" t="s">
        <v>54</v>
      </c>
      <c r="F20" s="28" t="s">
        <v>53</v>
      </c>
    </row>
    <row r="21" spans="3:6" x14ac:dyDescent="0.25">
      <c r="C21" s="146"/>
      <c r="D21" s="140"/>
      <c r="E21" s="3" t="s">
        <v>55</v>
      </c>
      <c r="F21" s="28" t="s">
        <v>53</v>
      </c>
    </row>
    <row r="22" spans="3:6" ht="18" customHeight="1" x14ac:dyDescent="0.25">
      <c r="C22" s="146"/>
      <c r="D22" s="140"/>
      <c r="E22" s="3" t="s">
        <v>56</v>
      </c>
      <c r="F22" s="28" t="s">
        <v>53</v>
      </c>
    </row>
    <row r="23" spans="3:6" ht="16.5" thickBot="1" x14ac:dyDescent="0.3">
      <c r="C23" s="147"/>
      <c r="D23" s="141"/>
      <c r="E23" s="25"/>
      <c r="F23" s="17"/>
    </row>
    <row r="24" spans="3:6" ht="47.25" x14ac:dyDescent="0.25">
      <c r="C24" s="150"/>
      <c r="D24" s="154" t="s">
        <v>98</v>
      </c>
      <c r="E24" s="23" t="s">
        <v>105</v>
      </c>
      <c r="F24" s="14"/>
    </row>
    <row r="25" spans="3:6" ht="47.25" x14ac:dyDescent="0.25">
      <c r="C25" s="151"/>
      <c r="D25" s="155"/>
      <c r="E25" s="3" t="s">
        <v>101</v>
      </c>
      <c r="F25" s="15"/>
    </row>
    <row r="26" spans="3:6" ht="47.25" x14ac:dyDescent="0.25">
      <c r="C26" s="151"/>
      <c r="D26" s="155"/>
      <c r="E26" s="3" t="s">
        <v>99</v>
      </c>
      <c r="F26" s="15"/>
    </row>
    <row r="27" spans="3:6" ht="47.25" x14ac:dyDescent="0.25">
      <c r="C27" s="151"/>
      <c r="D27" s="155"/>
      <c r="E27" s="3" t="s">
        <v>100</v>
      </c>
      <c r="F27" s="15"/>
    </row>
    <row r="28" spans="3:6" ht="16.5" thickBot="1" x14ac:dyDescent="0.3">
      <c r="C28" s="152"/>
      <c r="D28" s="156"/>
      <c r="E28" s="32"/>
      <c r="F28" s="33"/>
    </row>
    <row r="29" spans="3:6" ht="15" customHeight="1" x14ac:dyDescent="0.25">
      <c r="C29" s="150"/>
      <c r="D29" s="139" t="s">
        <v>17</v>
      </c>
      <c r="E29" s="23" t="s">
        <v>27</v>
      </c>
      <c r="F29" s="14"/>
    </row>
    <row r="30" spans="3:6" x14ac:dyDescent="0.25">
      <c r="C30" s="151"/>
      <c r="D30" s="140"/>
      <c r="E30" s="3" t="s">
        <v>26</v>
      </c>
      <c r="F30" s="15"/>
    </row>
    <row r="31" spans="3:6" ht="16.5" thickBot="1" x14ac:dyDescent="0.3">
      <c r="C31" s="152"/>
      <c r="D31" s="141"/>
      <c r="E31" s="25" t="s">
        <v>18</v>
      </c>
      <c r="F31" s="17"/>
    </row>
    <row r="32" spans="3:6" ht="31.5" x14ac:dyDescent="0.25">
      <c r="C32" s="148"/>
      <c r="D32" s="139" t="s">
        <v>4</v>
      </c>
      <c r="E32" s="23" t="s">
        <v>21</v>
      </c>
      <c r="F32" s="14"/>
    </row>
    <row r="33" spans="3:6" ht="31.5" x14ac:dyDescent="0.25">
      <c r="C33" s="153"/>
      <c r="D33" s="140"/>
      <c r="E33" s="3" t="s">
        <v>22</v>
      </c>
      <c r="F33" s="15"/>
    </row>
    <row r="34" spans="3:6" ht="16.5" thickBot="1" x14ac:dyDescent="0.3">
      <c r="C34" s="149"/>
      <c r="D34" s="141"/>
      <c r="E34" s="25" t="s">
        <v>23</v>
      </c>
      <c r="F34" s="17"/>
    </row>
    <row r="35" spans="3:6" ht="30.75" customHeight="1" x14ac:dyDescent="0.25">
      <c r="C35" s="148"/>
      <c r="D35" s="139" t="s">
        <v>5</v>
      </c>
      <c r="E35" s="23" t="s">
        <v>62</v>
      </c>
      <c r="F35" s="14"/>
    </row>
    <row r="36" spans="3:6" ht="32.25" customHeight="1" thickBot="1" x14ac:dyDescent="0.3">
      <c r="C36" s="149"/>
      <c r="D36" s="141"/>
      <c r="E36" s="25" t="s">
        <v>23</v>
      </c>
      <c r="F36" s="17"/>
    </row>
    <row r="37" spans="3:6" ht="31.5" customHeight="1" x14ac:dyDescent="0.25">
      <c r="C37" s="148"/>
      <c r="D37" s="139" t="s">
        <v>6</v>
      </c>
      <c r="E37" s="23" t="s">
        <v>24</v>
      </c>
      <c r="F37" s="14"/>
    </row>
    <row r="38" spans="3:6" ht="32.25" thickBot="1" x14ac:dyDescent="0.3">
      <c r="C38" s="149"/>
      <c r="D38" s="141"/>
      <c r="E38" s="25" t="s">
        <v>25</v>
      </c>
      <c r="F38" s="17"/>
    </row>
    <row r="39" spans="3:6" x14ac:dyDescent="0.25">
      <c r="C39" s="148"/>
      <c r="D39" s="139" t="s">
        <v>7</v>
      </c>
      <c r="E39" s="29" t="s">
        <v>8</v>
      </c>
      <c r="F39" s="14"/>
    </row>
    <row r="40" spans="3:6" x14ac:dyDescent="0.25">
      <c r="C40" s="153"/>
      <c r="D40" s="140"/>
      <c r="E40" s="4" t="s">
        <v>43</v>
      </c>
      <c r="F40" s="15"/>
    </row>
    <row r="41" spans="3:6" ht="63" x14ac:dyDescent="0.25">
      <c r="C41" s="153"/>
      <c r="D41" s="140"/>
      <c r="E41" s="5" t="s">
        <v>32</v>
      </c>
      <c r="F41" s="15"/>
    </row>
    <row r="42" spans="3:6" ht="78.75" x14ac:dyDescent="0.25">
      <c r="C42" s="153"/>
      <c r="D42" s="140"/>
      <c r="E42" s="5" t="s">
        <v>33</v>
      </c>
      <c r="F42" s="15"/>
    </row>
    <row r="43" spans="3:6" ht="47.25" x14ac:dyDescent="0.25">
      <c r="C43" s="153"/>
      <c r="D43" s="140"/>
      <c r="E43" s="5" t="s">
        <v>34</v>
      </c>
      <c r="F43" s="15"/>
    </row>
    <row r="44" spans="3:6" x14ac:dyDescent="0.25">
      <c r="C44" s="153"/>
      <c r="D44" s="140"/>
      <c r="E44" s="3" t="s">
        <v>37</v>
      </c>
      <c r="F44" s="15"/>
    </row>
    <row r="45" spans="3:6" x14ac:dyDescent="0.25">
      <c r="C45" s="153"/>
      <c r="D45" s="140"/>
      <c r="E45" s="4" t="s">
        <v>44</v>
      </c>
      <c r="F45" s="15"/>
    </row>
    <row r="46" spans="3:6" ht="63" x14ac:dyDescent="0.25">
      <c r="C46" s="153"/>
      <c r="D46" s="140"/>
      <c r="E46" s="5" t="s">
        <v>32</v>
      </c>
      <c r="F46" s="15"/>
    </row>
    <row r="47" spans="3:6" ht="63" x14ac:dyDescent="0.25">
      <c r="C47" s="153"/>
      <c r="D47" s="140"/>
      <c r="E47" s="5" t="s">
        <v>35</v>
      </c>
      <c r="F47" s="15"/>
    </row>
    <row r="48" spans="3:6" ht="47.25" x14ac:dyDescent="0.25">
      <c r="C48" s="153"/>
      <c r="D48" s="140"/>
      <c r="E48" s="3" t="s">
        <v>36</v>
      </c>
      <c r="F48" s="15"/>
    </row>
    <row r="49" spans="3:6" ht="16.5" thickBot="1" x14ac:dyDescent="0.3">
      <c r="C49" s="149"/>
      <c r="D49" s="141"/>
      <c r="E49" s="25" t="s">
        <v>37</v>
      </c>
      <c r="F49" s="17"/>
    </row>
    <row r="50" spans="3:6" ht="31.5" x14ac:dyDescent="0.25">
      <c r="C50" s="157"/>
      <c r="D50" s="154" t="s">
        <v>9</v>
      </c>
      <c r="E50" s="23" t="s">
        <v>77</v>
      </c>
      <c r="F50" s="14"/>
    </row>
    <row r="51" spans="3:6" x14ac:dyDescent="0.25">
      <c r="C51" s="158"/>
      <c r="D51" s="155"/>
      <c r="E51" s="3" t="s">
        <v>76</v>
      </c>
      <c r="F51" s="15"/>
    </row>
    <row r="52" spans="3:6" x14ac:dyDescent="0.25">
      <c r="C52" s="158"/>
      <c r="D52" s="155"/>
      <c r="E52" s="3" t="s">
        <v>78</v>
      </c>
      <c r="F52" s="15"/>
    </row>
    <row r="53" spans="3:6" ht="16.5" thickBot="1" x14ac:dyDescent="0.3">
      <c r="C53" s="159"/>
      <c r="D53" s="156"/>
      <c r="E53" s="25" t="s">
        <v>76</v>
      </c>
      <c r="F53" s="17"/>
    </row>
    <row r="54" spans="3:6" ht="141.75" x14ac:dyDescent="0.25">
      <c r="C54" s="148"/>
      <c r="D54" s="139" t="s">
        <v>20</v>
      </c>
      <c r="E54" s="30" t="s">
        <v>38</v>
      </c>
      <c r="F54" s="14"/>
    </row>
    <row r="55" spans="3:6" ht="31.5" x14ac:dyDescent="0.25">
      <c r="C55" s="153"/>
      <c r="D55" s="140"/>
      <c r="E55" s="5" t="s">
        <v>95</v>
      </c>
      <c r="F55" s="15"/>
    </row>
    <row r="56" spans="3:6" ht="189" x14ac:dyDescent="0.25">
      <c r="C56" s="153"/>
      <c r="D56" s="140"/>
      <c r="E56" s="5" t="s">
        <v>40</v>
      </c>
      <c r="F56" s="15"/>
    </row>
    <row r="57" spans="3:6" ht="16.5" thickBot="1" x14ac:dyDescent="0.3">
      <c r="C57" s="149"/>
      <c r="D57" s="141"/>
      <c r="E57" s="31" t="s">
        <v>13</v>
      </c>
      <c r="F57" s="17"/>
    </row>
    <row r="58" spans="3:6" ht="31.5" customHeight="1" x14ac:dyDescent="0.25">
      <c r="C58" s="148"/>
      <c r="D58" s="139" t="s">
        <v>11</v>
      </c>
      <c r="E58" s="30" t="s">
        <v>12</v>
      </c>
      <c r="F58" s="14"/>
    </row>
    <row r="59" spans="3:6" ht="16.5" thickBot="1" x14ac:dyDescent="0.3">
      <c r="C59" s="149"/>
      <c r="D59" s="141"/>
      <c r="E59" s="31" t="s">
        <v>13</v>
      </c>
      <c r="F59" s="17"/>
    </row>
    <row r="60" spans="3:6" ht="22.5" customHeight="1" x14ac:dyDescent="0.25">
      <c r="C60" s="157"/>
      <c r="D60" s="154" t="s">
        <v>28</v>
      </c>
      <c r="E60" s="13" t="s">
        <v>73</v>
      </c>
      <c r="F60" s="14">
        <v>700</v>
      </c>
    </row>
    <row r="61" spans="3:6" ht="31.5" x14ac:dyDescent="0.25">
      <c r="C61" s="158"/>
      <c r="D61" s="155"/>
      <c r="E61" s="8" t="s">
        <v>74</v>
      </c>
      <c r="F61" s="15">
        <v>945</v>
      </c>
    </row>
    <row r="62" spans="3:6" ht="31.5" x14ac:dyDescent="0.25">
      <c r="C62" s="158"/>
      <c r="D62" s="155"/>
      <c r="E62" s="8" t="s">
        <v>71</v>
      </c>
      <c r="F62" s="15">
        <v>700</v>
      </c>
    </row>
    <row r="63" spans="3:6" ht="31.5" x14ac:dyDescent="0.25">
      <c r="C63" s="158"/>
      <c r="D63" s="155"/>
      <c r="E63" s="8" t="s">
        <v>72</v>
      </c>
      <c r="F63" s="15">
        <v>700</v>
      </c>
    </row>
    <row r="64" spans="3:6" ht="31.5" x14ac:dyDescent="0.25">
      <c r="C64" s="158"/>
      <c r="D64" s="155"/>
      <c r="E64" s="8" t="s">
        <v>69</v>
      </c>
      <c r="F64" s="15">
        <v>700</v>
      </c>
    </row>
    <row r="65" spans="3:6" ht="31.5" x14ac:dyDescent="0.25">
      <c r="C65" s="158"/>
      <c r="D65" s="155"/>
      <c r="E65" s="8" t="s">
        <v>70</v>
      </c>
      <c r="F65" s="15">
        <v>945</v>
      </c>
    </row>
    <row r="66" spans="3:6" x14ac:dyDescent="0.25">
      <c r="C66" s="158"/>
      <c r="D66" s="155"/>
      <c r="E66" s="18" t="s">
        <v>102</v>
      </c>
      <c r="F66" s="19"/>
    </row>
    <row r="67" spans="3:6" ht="16.5" thickBot="1" x14ac:dyDescent="0.3">
      <c r="C67" s="159"/>
      <c r="D67" s="156"/>
      <c r="E67" s="16" t="s">
        <v>13</v>
      </c>
      <c r="F67" s="17" t="s">
        <v>13</v>
      </c>
    </row>
    <row r="68" spans="3:6" ht="31.5" x14ac:dyDescent="0.25">
      <c r="C68" s="157"/>
      <c r="D68" s="154" t="s">
        <v>29</v>
      </c>
      <c r="E68" s="13" t="s">
        <v>73</v>
      </c>
      <c r="F68" s="14">
        <v>500</v>
      </c>
    </row>
    <row r="69" spans="3:6" ht="31.5" x14ac:dyDescent="0.25">
      <c r="C69" s="158"/>
      <c r="D69" s="155"/>
      <c r="E69" s="8" t="s">
        <v>74</v>
      </c>
      <c r="F69" s="15">
        <v>750</v>
      </c>
    </row>
    <row r="70" spans="3:6" ht="31.5" x14ac:dyDescent="0.25">
      <c r="C70" s="158"/>
      <c r="D70" s="155"/>
      <c r="E70" s="8" t="s">
        <v>71</v>
      </c>
      <c r="F70" s="15">
        <v>5000</v>
      </c>
    </row>
    <row r="71" spans="3:6" ht="31.5" x14ac:dyDescent="0.25">
      <c r="C71" s="158"/>
      <c r="D71" s="155"/>
      <c r="E71" s="8" t="s">
        <v>72</v>
      </c>
      <c r="F71" s="15">
        <v>5000</v>
      </c>
    </row>
    <row r="72" spans="3:6" ht="31.5" x14ac:dyDescent="0.25">
      <c r="C72" s="158"/>
      <c r="D72" s="155"/>
      <c r="E72" s="8" t="s">
        <v>85</v>
      </c>
      <c r="F72" s="15">
        <v>5000</v>
      </c>
    </row>
    <row r="73" spans="3:6" ht="31.5" x14ac:dyDescent="0.25">
      <c r="C73" s="158"/>
      <c r="D73" s="155"/>
      <c r="E73" s="8" t="s">
        <v>86</v>
      </c>
      <c r="F73" s="15">
        <v>5000</v>
      </c>
    </row>
    <row r="74" spans="3:6" x14ac:dyDescent="0.25">
      <c r="C74" s="158"/>
      <c r="D74" s="155"/>
      <c r="E74" s="18" t="s">
        <v>103</v>
      </c>
      <c r="F74" s="19"/>
    </row>
    <row r="75" spans="3:6" ht="16.5" thickBot="1" x14ac:dyDescent="0.3">
      <c r="C75" s="159"/>
      <c r="D75" s="156"/>
      <c r="E75" s="16" t="s">
        <v>13</v>
      </c>
      <c r="F75" s="17" t="s">
        <v>13</v>
      </c>
    </row>
  </sheetData>
  <sheetProtection algorithmName="SHA-512" hashValue="uOCYEq2tXRxby54MhOrXS5HZJccScQ1lcVP54BDY4xOduql4Iygg3LymJAHbB+fPh9DfVIRLk64TYIakIV/fRQ==" saltValue="DFVtRcBUvZ+CaDRzVKJSkw==" spinCount="100000" sheet="1" objects="1" scenarios="1" selectLockedCells="1" selectUnlockedCells="1"/>
  <mergeCells count="30">
    <mergeCell ref="C68:C75"/>
    <mergeCell ref="D68:D75"/>
    <mergeCell ref="D58:D59"/>
    <mergeCell ref="C58:C59"/>
    <mergeCell ref="C37:C38"/>
    <mergeCell ref="D39:D49"/>
    <mergeCell ref="D37:D38"/>
    <mergeCell ref="C39:C49"/>
    <mergeCell ref="D50:D53"/>
    <mergeCell ref="D54:D57"/>
    <mergeCell ref="C54:C57"/>
    <mergeCell ref="C50:C53"/>
    <mergeCell ref="D60:D67"/>
    <mergeCell ref="C60:C67"/>
    <mergeCell ref="D13:D18"/>
    <mergeCell ref="D4:D7"/>
    <mergeCell ref="C4:C7"/>
    <mergeCell ref="D35:D36"/>
    <mergeCell ref="C35:C36"/>
    <mergeCell ref="C29:C31"/>
    <mergeCell ref="D8:D12"/>
    <mergeCell ref="D19:D23"/>
    <mergeCell ref="D32:D34"/>
    <mergeCell ref="C8:C12"/>
    <mergeCell ref="C13:C18"/>
    <mergeCell ref="D29:D31"/>
    <mergeCell ref="C19:C23"/>
    <mergeCell ref="C32:C34"/>
    <mergeCell ref="C24:C28"/>
    <mergeCell ref="D24:D2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ТЗ</vt:lpstr>
      <vt:lpstr>Данные</vt:lpstr>
      <vt:lpstr>Данные!Метод_определения_сметной_стоимости_работ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2026-06-10T06:14:39Z</dcterms:modified>
</cp:coreProperties>
</file>