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465.1 УЗ Аттестация сварщиков ЭГРЭС АТЭЦ\На публикацию\"/>
    </mc:Choice>
  </mc:AlternateContent>
  <bookViews>
    <workbookView xWindow="0" yWindow="0" windowWidth="38400" windowHeight="16575"/>
  </bookViews>
  <sheets>
    <sheet name="КП (Структура НМЦ) по АТЭЦ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1" l="1"/>
  <c r="L15" i="1"/>
  <c r="W14" i="1" l="1"/>
  <c r="W17" i="1" s="1"/>
  <c r="K17" i="1" l="1"/>
  <c r="L14" i="1"/>
  <c r="L16" i="1" s="1"/>
  <c r="C14" i="1"/>
  <c r="L17" i="1" l="1"/>
  <c r="W18" i="1" l="1"/>
  <c r="L18" i="1"/>
</calcChain>
</file>

<file path=xl/sharedStrings.xml><?xml version="1.0" encoding="utf-8"?>
<sst xmlns="http://schemas.openxmlformats.org/spreadsheetml/2006/main" count="50" uniqueCount="35">
  <si>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</si>
  <si>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</si>
  <si>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</si>
  <si>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</si>
  <si>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</si>
  <si>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</si>
  <si>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</si>
  <si>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</si>
  <si>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</si>
  <si>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</si>
  <si>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</si>
  <si>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</si>
  <si>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</si>
  <si>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</si>
  <si>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</si>
  <si>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</si>
  <si>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</si>
  <si>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</si>
  <si>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</si>
  <si>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</si>
  <si>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</si>
  <si>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</si>
  <si>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</si>
  <si>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</si>
  <si>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</si>
  <si>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</si>
  <si>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</si>
  <si>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</si>
  <si>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</si>
  <si>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</si>
  <si>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</si>
  <si>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Не применяется</t>
  </si>
  <si>
    <t>усл.ед.</t>
  </si>
  <si>
    <t>ОКПД2 85.31.11.000 Аттестация сварщиков структурного подразделения АО "Чукотэнерго" Анадырская ТЭЦ</t>
  </si>
  <si>
    <t>ОКПД2 85.31.11.000 Аттестация сварщиков структурного подразделения АО "Чукотэнерго"Эгвекинотская ГРЭС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</si>
</sst>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22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3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/>
    <xf numFmtId="0" fontId="14" fillId="0" borderId="0"/>
    <xf numFmtId="0" fontId="16" fillId="0" borderId="0"/>
    <xf numFmtId="0" fontId="3" fillId="0" borderId="0"/>
    <xf numFmtId="0" fontId="3" fillId="0" borderId="0"/>
    <xf numFmtId="0" fontId="15" fillId="0" borderId="0"/>
    <xf numFmtId="165" fontId="3" fillId="0" borderId="0" applyFont="0" applyFill="0" applyBorder="0" applyAlignment="0" applyProtection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164" fontId="14" fillId="0" borderId="0" applyFont="0" applyFill="0" applyBorder="0" applyAlignment="0" applyProtection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5" fillId="0" borderId="0"/>
    <xf numFmtId="165" fontId="1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/>
    <xf numFmtId="0" fontId="2" fillId="0" borderId="0"/>
    <xf numFmtId="0" fontId="21" fillId="0" borderId="0"/>
    <xf numFmtId="0" fontId="14" fillId="0" borderId="0"/>
    <xf numFmtId="0" fontId="17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7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left" vertical="top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left" vertical="top"/>
    </xf>
    <xf numFmtId="4" fontId="6" fillId="0" borderId="20" xfId="0" applyNumberFormat="1" applyFont="1" applyBorder="1" applyAlignment="1" applyProtection="1">
      <alignment horizontal="right" vertical="center"/>
      <protection locked="0"/>
    </xf>
    <xf numFmtId="0" fontId="18" fillId="4" borderId="19" xfId="58" applyFont="1" applyFill="1" applyBorder="1" applyAlignment="1">
      <alignment horizontal="left" vertical="center" wrapText="1"/>
    </xf>
    <xf numFmtId="2" fontId="10" fillId="0" borderId="19" xfId="4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>
      <alignment horizontal="left" vertical="top"/>
    </xf>
    <xf numFmtId="0" fontId="4" fillId="2" borderId="4" xfId="0" applyFont="1" applyFill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>
      <alignment horizontal="left" vertical="top" wrapText="1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8" fillId="0" borderId="2" xfId="0" applyFont="1" applyBorder="1" applyAlignment="1">
      <alignment horizontal="center" vertical="top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18" fillId="4" borderId="22" xfId="58" applyFont="1" applyFill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4" fontId="11" fillId="0" borderId="22" xfId="13" applyNumberFormat="1" applyFont="1" applyFill="1" applyBorder="1" applyAlignment="1">
      <alignment horizontal="center" vertical="center" wrapText="1"/>
    </xf>
    <xf numFmtId="4" fontId="11" fillId="4" borderId="23" xfId="3" applyNumberFormat="1" applyFont="1" applyFill="1" applyBorder="1" applyAlignment="1" applyProtection="1">
      <alignment horizontal="center" vertical="center" wrapText="1"/>
      <protection locked="0"/>
    </xf>
    <xf numFmtId="2" fontId="10" fillId="0" borderId="22" xfId="41" applyNumberFormat="1" applyFont="1" applyFill="1" applyBorder="1" applyAlignment="1">
      <alignment horizontal="center" vertical="center" wrapText="1"/>
    </xf>
    <xf numFmtId="4" fontId="4" fillId="0" borderId="21" xfId="0" applyNumberFormat="1" applyFont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 wrapText="1"/>
    </xf>
    <xf numFmtId="4" fontId="4" fillId="0" borderId="19" xfId="0" applyNumberFormat="1" applyFont="1" applyBorder="1" applyAlignment="1" applyProtection="1">
      <alignment horizontal="right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left" vertical="center"/>
      <protection locked="0"/>
    </xf>
    <xf numFmtId="4" fontId="4" fillId="0" borderId="19" xfId="0" applyNumberFormat="1" applyFont="1" applyBorder="1" applyAlignment="1">
      <alignment horizontal="right" vertical="center"/>
    </xf>
    <xf numFmtId="4" fontId="4" fillId="2" borderId="19" xfId="0" applyNumberFormat="1" applyFont="1" applyFill="1" applyBorder="1" applyAlignment="1" applyProtection="1">
      <alignment horizontal="right" vertical="center"/>
      <protection locked="0"/>
    </xf>
    <xf numFmtId="0" fontId="6" fillId="0" borderId="20" xfId="0" applyFont="1" applyBorder="1" applyAlignment="1">
      <alignment vertical="center"/>
    </xf>
    <xf numFmtId="9" fontId="6" fillId="2" borderId="20" xfId="0" applyNumberFormat="1" applyFont="1" applyFill="1" applyBorder="1" applyAlignment="1">
      <alignment horizontal="center" vertical="center"/>
    </xf>
    <xf numFmtId="4" fontId="11" fillId="4" borderId="19" xfId="61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left" vertical="center"/>
    </xf>
    <xf numFmtId="4" fontId="6" fillId="0" borderId="24" xfId="0" applyNumberFormat="1" applyFont="1" applyBorder="1" applyAlignment="1">
      <alignment horizontal="right" vertical="center"/>
    </xf>
    <xf numFmtId="4" fontId="6" fillId="0" borderId="20" xfId="0" applyNumberFormat="1" applyFont="1" applyBorder="1" applyAlignment="1">
      <alignment horizontal="right" vertical="center"/>
    </xf>
    <xf numFmtId="4" fontId="11" fillId="0" borderId="19" xfId="13" applyNumberFormat="1" applyFont="1" applyFill="1" applyBorder="1" applyAlignment="1">
      <alignment horizontal="center" vertical="center" wrapText="1"/>
    </xf>
    <xf numFmtId="2" fontId="10" fillId="0" borderId="19" xfId="81" applyNumberFormat="1" applyFont="1" applyFill="1" applyBorder="1" applyAlignment="1">
      <alignment horizontal="center" vertical="center" wrapText="1"/>
    </xf>
  </cellXfs>
  <cellStyles count="93">
    <cellStyle name="Normal" xfId="7"/>
    <cellStyle name="Обычный" xfId="0" builtinId="0"/>
    <cellStyle name="Обычный 10" xfId="12"/>
    <cellStyle name="Обычный 11" xfId="3"/>
    <cellStyle name="Обычный 11 2" xfId="58"/>
    <cellStyle name="Обычный 11 2 2" xfId="92"/>
    <cellStyle name="Обычный 11 3" xfId="45"/>
    <cellStyle name="Обычный 11 3 2" xfId="85"/>
    <cellStyle name="Обычный 11 4" xfId="61"/>
    <cellStyle name="Обычный 12" xfId="34"/>
    <cellStyle name="Обычный 12 2" xfId="47"/>
    <cellStyle name="Обычный 12 2 2" xfId="87"/>
    <cellStyle name="Обычный 12 3" xfId="74"/>
    <cellStyle name="Обычный 13" xfId="1"/>
    <cellStyle name="Обычный 13 2" xfId="49"/>
    <cellStyle name="Обычный 13 2 2" xfId="89"/>
    <cellStyle name="Обычный 13 3" xfId="59"/>
    <cellStyle name="Обычный 14" xfId="50"/>
    <cellStyle name="Обычный 14 2" xfId="90"/>
    <cellStyle name="Обычный 2" xfId="4"/>
    <cellStyle name="Обычный 2 10" xfId="8"/>
    <cellStyle name="Обычный 2 10 2" xfId="35"/>
    <cellStyle name="Обычный 2 10 2 2" xfId="48"/>
    <cellStyle name="Обычный 2 10 2 2 2" xfId="88"/>
    <cellStyle name="Обычный 2 10 2 3" xfId="75"/>
    <cellStyle name="Обычный 2 10 3" xfId="54"/>
    <cellStyle name="Обычный 2 10 3 2" xfId="91"/>
    <cellStyle name="Обычный 2 10 4" xfId="37"/>
    <cellStyle name="Обычный 2 10 4 2" xfId="77"/>
    <cellStyle name="Обычный 2 10 5" xfId="62"/>
    <cellStyle name="Обычный 2 2" xfId="9"/>
    <cellStyle name="Обычный 2 2 2" xfId="18"/>
    <cellStyle name="Обычный 2 2 2 2" xfId="38"/>
    <cellStyle name="Обычный 2 2 2 2 2" xfId="78"/>
    <cellStyle name="Обычный 2 2 2 3" xfId="65"/>
    <cellStyle name="Обычный 2 2 3" xfId="13"/>
    <cellStyle name="Обычный 2 2 3 2" xfId="30"/>
    <cellStyle name="Обычный 2 2 4" xfId="22"/>
    <cellStyle name="Обычный 2 2 4 2" xfId="68"/>
    <cellStyle name="Обычный 2 2 5" xfId="63"/>
    <cellStyle name="Обычный 2 3" xfId="10"/>
    <cellStyle name="Обычный 2 3 2" xfId="19"/>
    <cellStyle name="Обычный 2 3 3" xfId="14"/>
    <cellStyle name="Обычный 2 3 4" xfId="23"/>
    <cellStyle name="Обычный 3" xfId="6"/>
    <cellStyle name="Обычный 3 2" xfId="56"/>
    <cellStyle name="Обычный 3 3" xfId="52"/>
    <cellStyle name="Обычный 3 4" xfId="51"/>
    <cellStyle name="Обычный 4" xfId="15"/>
    <cellStyle name="Обычный 4 2" xfId="57"/>
    <cellStyle name="Обычный 4 3" xfId="31"/>
    <cellStyle name="Обычный 4 4" xfId="55"/>
    <cellStyle name="Обычный 5" xfId="21"/>
    <cellStyle name="Обычный 5 2" xfId="29"/>
    <cellStyle name="Обычный 5 2 2" xfId="46"/>
    <cellStyle name="Обычный 5 2 2 2" xfId="86"/>
    <cellStyle name="Обычный 5 2 3" xfId="73"/>
    <cellStyle name="Обычный 5 3" xfId="53"/>
    <cellStyle name="Обычный 5 4" xfId="36"/>
    <cellStyle name="Обычный 5 4 2" xfId="76"/>
    <cellStyle name="Обычный 5 5" xfId="67"/>
    <cellStyle name="Обычный 50" xfId="32"/>
    <cellStyle name="Обычный 51" xfId="33"/>
    <cellStyle name="Обычный 6" xfId="20"/>
    <cellStyle name="Обычный 6 2" xfId="40"/>
    <cellStyle name="Обычный 6 2 2" xfId="80"/>
    <cellStyle name="Обычный 6 3" xfId="66"/>
    <cellStyle name="Обычный 7" xfId="25"/>
    <cellStyle name="Обычный 7 2" xfId="41"/>
    <cellStyle name="Обычный 7 2 2" xfId="81"/>
    <cellStyle name="Обычный 7 3" xfId="69"/>
    <cellStyle name="Обычный 8" xfId="16"/>
    <cellStyle name="Обычный 9" xfId="27"/>
    <cellStyle name="Обычный 9 2" xfId="43"/>
    <cellStyle name="Обычный 9 2 2" xfId="83"/>
    <cellStyle name="Обычный 9 3" xfId="71"/>
    <cellStyle name="Стиль 1" xfId="5"/>
    <cellStyle name="Финансовый 2" xfId="17"/>
    <cellStyle name="Финансовый 3" xfId="11"/>
    <cellStyle name="Финансовый 3 2" xfId="39"/>
    <cellStyle name="Финансовый 3 2 2" xfId="79"/>
    <cellStyle name="Финансовый 3 3" xfId="64"/>
    <cellStyle name="Финансовый 4" xfId="26"/>
    <cellStyle name="Финансовый 4 2" xfId="42"/>
    <cellStyle name="Финансовый 4 2 2" xfId="82"/>
    <cellStyle name="Финансовый 4 3" xfId="70"/>
    <cellStyle name="Финансовый 5" xfId="28"/>
    <cellStyle name="Финансовый 5 2" xfId="44"/>
    <cellStyle name="Финансовый 5 2 2" xfId="84"/>
    <cellStyle name="Финансовый 5 3" xfId="72"/>
    <cellStyle name="Финансовый 6" xfId="24"/>
    <cellStyle name="Финансовый 7" xfId="2"/>
    <cellStyle name="Финансовый 7 2" xfId="6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4"/>
  <sheetViews>
    <sheetView showGridLines="0" tabSelected="1" zoomScale="70" zoomScaleNormal="70" workbookViewId="0">
      <selection activeCell="K17" sqref="K17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7.5703125" style="1" customWidth="1"/>
    <col min="5" max="7" width="18.5703125" style="1"/>
    <col min="8" max="8" width="8.5703125" style="1" customWidth="1"/>
    <col min="9" max="9" width="18.5703125" style="1"/>
    <col min="10" max="10" width="20.1406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36" style="1" customWidth="1"/>
    <col min="19" max="19" width="25.285156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57.75" customHeight="1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2:23" ht="16.5" thickBot="1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2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Q3" s="15"/>
      <c r="R3" s="15"/>
      <c r="S3" s="15"/>
      <c r="T3" s="15"/>
      <c r="U3" s="15"/>
      <c r="V3" s="15"/>
      <c r="W3" s="15"/>
    </row>
    <row r="4" spans="2:23" ht="15.75" customHeight="1">
      <c r="B4" s="7"/>
      <c r="C4" s="19" t="s">
        <v>0</v>
      </c>
      <c r="D4" s="19"/>
      <c r="E4" s="19"/>
      <c r="F4" s="19"/>
      <c r="M4" s="8"/>
      <c r="Q4" s="15"/>
      <c r="R4" s="15"/>
      <c r="S4" s="15"/>
      <c r="T4" s="15"/>
      <c r="U4" s="15"/>
      <c r="V4" s="15"/>
      <c r="W4" s="15"/>
    </row>
    <row r="5" spans="2:23" ht="15.75" customHeight="1">
      <c r="B5" s="7"/>
      <c r="C5" s="20" t="s">
        <v>28</v>
      </c>
      <c r="D5" s="20"/>
      <c r="E5" s="19"/>
      <c r="F5" s="19"/>
      <c r="M5" s="8"/>
      <c r="Q5" s="15"/>
      <c r="R5" s="15"/>
      <c r="S5" s="15"/>
      <c r="T5" s="15"/>
      <c r="U5" s="15"/>
      <c r="V5" s="15"/>
      <c r="W5" s="15"/>
    </row>
    <row r="6" spans="2:23" ht="24" customHeight="1">
      <c r="B6" s="7"/>
      <c r="M6" s="8"/>
      <c r="Q6" s="15"/>
      <c r="R6" s="15"/>
      <c r="S6" s="15"/>
      <c r="T6" s="15"/>
      <c r="U6" s="15"/>
      <c r="V6" s="15"/>
      <c r="W6" s="15"/>
    </row>
    <row r="7" spans="2:23">
      <c r="B7" s="7"/>
      <c r="C7" s="35" t="s">
        <v>13</v>
      </c>
      <c r="D7" s="35"/>
      <c r="E7" s="35"/>
      <c r="F7" s="35"/>
      <c r="G7" s="35"/>
      <c r="H7" s="35"/>
      <c r="I7" s="35"/>
      <c r="J7" s="35"/>
      <c r="K7" s="35"/>
      <c r="L7" s="35"/>
      <c r="M7" s="8"/>
      <c r="Q7" s="28" t="s">
        <v>19</v>
      </c>
      <c r="R7" s="28"/>
      <c r="S7" s="28"/>
      <c r="T7" s="28"/>
      <c r="U7" s="28"/>
      <c r="V7" s="28"/>
      <c r="W7" s="28"/>
    </row>
    <row r="8" spans="2:23" ht="24" customHeight="1">
      <c r="B8" s="7"/>
      <c r="M8" s="8"/>
      <c r="Q8" s="15"/>
      <c r="R8" s="15"/>
      <c r="S8" s="15"/>
      <c r="T8" s="15"/>
      <c r="U8" s="15"/>
      <c r="V8" s="15"/>
      <c r="W8" s="15"/>
    </row>
    <row r="9" spans="2:23" ht="24" customHeight="1">
      <c r="B9" s="7"/>
      <c r="C9" s="29" t="s">
        <v>1</v>
      </c>
      <c r="D9" s="29"/>
      <c r="E9" s="36"/>
      <c r="F9" s="36"/>
      <c r="G9" s="36"/>
      <c r="H9" s="36"/>
      <c r="I9" s="36"/>
      <c r="M9" s="8"/>
      <c r="Q9" s="15"/>
      <c r="R9" s="15"/>
      <c r="S9" s="15"/>
      <c r="T9" s="15"/>
      <c r="U9" s="15"/>
      <c r="V9" s="15"/>
      <c r="W9" s="15"/>
    </row>
    <row r="10" spans="2:23" ht="24" customHeight="1">
      <c r="B10" s="7"/>
      <c r="C10" s="29" t="s">
        <v>2</v>
      </c>
      <c r="D10" s="29"/>
      <c r="E10" s="30"/>
      <c r="F10" s="30"/>
      <c r="G10" s="30"/>
      <c r="H10" s="30"/>
      <c r="I10" s="30"/>
      <c r="M10" s="8"/>
      <c r="Q10" s="15"/>
      <c r="R10" s="15"/>
      <c r="S10" s="15"/>
      <c r="T10" s="15"/>
      <c r="U10" s="15"/>
      <c r="V10" s="15"/>
      <c r="W10" s="15"/>
    </row>
    <row r="11" spans="2:23" ht="24" customHeight="1">
      <c r="B11" s="7"/>
      <c r="C11" s="29" t="s">
        <v>3</v>
      </c>
      <c r="D11" s="29"/>
      <c r="E11" s="30"/>
      <c r="F11" s="30"/>
      <c r="G11" s="30"/>
      <c r="H11" s="30"/>
      <c r="I11" s="30"/>
      <c r="M11" s="8"/>
      <c r="Q11" s="15"/>
      <c r="R11" s="15"/>
      <c r="S11" s="15"/>
      <c r="T11" s="15"/>
      <c r="U11" s="15"/>
      <c r="V11" s="15"/>
      <c r="W11" s="15"/>
    </row>
    <row r="12" spans="2:23">
      <c r="B12" s="7"/>
      <c r="M12" s="8"/>
      <c r="Q12" s="15"/>
      <c r="R12" s="15"/>
      <c r="S12" s="15"/>
      <c r="T12" s="15"/>
      <c r="U12" s="15"/>
      <c r="V12" s="15"/>
      <c r="W12" s="15"/>
    </row>
    <row r="13" spans="2:23" ht="84" customHeight="1">
      <c r="B13" s="7"/>
      <c r="C13" s="72" t="s">
        <v>11</v>
      </c>
      <c r="D13" s="72" t="s">
        <v>4</v>
      </c>
      <c r="E13" s="72" t="s">
        <v>5</v>
      </c>
      <c r="F13" s="72" t="s">
        <v>6</v>
      </c>
      <c r="G13" s="72" t="s">
        <v>22</v>
      </c>
      <c r="H13" s="72" t="s">
        <v>7</v>
      </c>
      <c r="I13" s="72" t="s">
        <v>12</v>
      </c>
      <c r="J13" s="72" t="s">
        <v>8</v>
      </c>
      <c r="K13" s="72" t="s">
        <v>9</v>
      </c>
      <c r="L13" s="72" t="s">
        <v>10</v>
      </c>
      <c r="M13" s="8"/>
      <c r="Q13" s="2" t="s">
        <v>11</v>
      </c>
      <c r="R13" s="2" t="s">
        <v>16</v>
      </c>
      <c r="S13" s="2" t="s">
        <v>30</v>
      </c>
      <c r="T13" s="2" t="s">
        <v>7</v>
      </c>
      <c r="U13" s="2" t="s">
        <v>12</v>
      </c>
      <c r="V13" s="2" t="s">
        <v>9</v>
      </c>
      <c r="W13" s="2" t="s">
        <v>17</v>
      </c>
    </row>
    <row r="14" spans="2:23" ht="90.75" customHeight="1">
      <c r="B14" s="7"/>
      <c r="C14" s="65">
        <f t="shared" ref="C14" si="0">Q14</f>
        <v>1</v>
      </c>
      <c r="D14" s="24" t="s">
        <v>33</v>
      </c>
      <c r="E14" s="66" t="s">
        <v>26</v>
      </c>
      <c r="F14" s="66" t="s">
        <v>26</v>
      </c>
      <c r="G14" s="66" t="s">
        <v>26</v>
      </c>
      <c r="H14" s="76" t="s">
        <v>32</v>
      </c>
      <c r="I14" s="59">
        <v>296000</v>
      </c>
      <c r="J14" s="68"/>
      <c r="K14" s="25">
        <v>1</v>
      </c>
      <c r="L14" s="67">
        <f t="shared" ref="L14:L15" si="1">J14*K14</f>
        <v>0</v>
      </c>
      <c r="M14" s="8"/>
      <c r="Q14" s="55">
        <v>1</v>
      </c>
      <c r="R14" s="56" t="s">
        <v>33</v>
      </c>
      <c r="S14" s="57" t="s">
        <v>31</v>
      </c>
      <c r="T14" s="58" t="s">
        <v>32</v>
      </c>
      <c r="U14" s="59">
        <v>296000</v>
      </c>
      <c r="V14" s="60">
        <v>1</v>
      </c>
      <c r="W14" s="61">
        <f>U14*V14</f>
        <v>296000</v>
      </c>
    </row>
    <row r="15" spans="2:23" s="27" customFormat="1" ht="90.75" customHeight="1">
      <c r="B15" s="7"/>
      <c r="C15" s="62">
        <v>2</v>
      </c>
      <c r="D15" s="24" t="s">
        <v>34</v>
      </c>
      <c r="E15" s="66"/>
      <c r="F15" s="66"/>
      <c r="G15" s="66"/>
      <c r="H15" s="76" t="s">
        <v>32</v>
      </c>
      <c r="I15" s="71">
        <v>394000</v>
      </c>
      <c r="J15" s="68"/>
      <c r="K15" s="25">
        <v>1</v>
      </c>
      <c r="L15" s="67">
        <f t="shared" si="1"/>
        <v>0</v>
      </c>
      <c r="M15" s="8"/>
      <c r="Q15" s="62">
        <v>2</v>
      </c>
      <c r="R15" s="24" t="s">
        <v>34</v>
      </c>
      <c r="S15" s="63" t="s">
        <v>31</v>
      </c>
      <c r="T15" s="76" t="s">
        <v>32</v>
      </c>
      <c r="U15" s="71">
        <v>394000</v>
      </c>
      <c r="V15" s="77">
        <v>1</v>
      </c>
      <c r="W15" s="64">
        <v>394000</v>
      </c>
    </row>
    <row r="16" spans="2:23" ht="24" customHeight="1">
      <c r="B16" s="7"/>
      <c r="C16" s="47" t="s">
        <v>21</v>
      </c>
      <c r="D16" s="48"/>
      <c r="E16" s="48"/>
      <c r="F16" s="48"/>
      <c r="G16" s="48"/>
      <c r="H16" s="48"/>
      <c r="I16" s="48"/>
      <c r="J16" s="73" t="s">
        <v>14</v>
      </c>
      <c r="K16" s="73"/>
      <c r="L16" s="74">
        <f>SUM(L14:L15)</f>
        <v>0</v>
      </c>
      <c r="M16" s="8"/>
      <c r="Q16" s="40" t="s">
        <v>20</v>
      </c>
      <c r="R16" s="41"/>
      <c r="S16" s="41"/>
      <c r="T16" s="42"/>
      <c r="U16" s="33" t="s">
        <v>14</v>
      </c>
      <c r="V16" s="34"/>
      <c r="W16" s="23">
        <f>SUM(W14:W15)</f>
        <v>690000</v>
      </c>
    </row>
    <row r="17" spans="2:23" ht="24" customHeight="1">
      <c r="B17" s="7"/>
      <c r="C17" s="47"/>
      <c r="D17" s="50"/>
      <c r="E17" s="50"/>
      <c r="F17" s="50"/>
      <c r="G17" s="50"/>
      <c r="H17" s="50"/>
      <c r="I17" s="49"/>
      <c r="J17" s="69" t="s">
        <v>18</v>
      </c>
      <c r="K17" s="70">
        <f>V17</f>
        <v>0.22</v>
      </c>
      <c r="L17" s="75">
        <f>K17*L16</f>
        <v>0</v>
      </c>
      <c r="M17" s="8"/>
      <c r="Q17" s="40"/>
      <c r="R17" s="43"/>
      <c r="S17" s="43"/>
      <c r="T17" s="42"/>
      <c r="U17" s="17" t="s">
        <v>18</v>
      </c>
      <c r="V17" s="18">
        <v>0.22</v>
      </c>
      <c r="W17" s="16">
        <f>V17*W16</f>
        <v>151800</v>
      </c>
    </row>
    <row r="18" spans="2:23" ht="24" customHeight="1">
      <c r="B18" s="7"/>
      <c r="C18" s="51"/>
      <c r="D18" s="52"/>
      <c r="E18" s="52"/>
      <c r="F18" s="52"/>
      <c r="G18" s="52"/>
      <c r="H18" s="52"/>
      <c r="I18" s="53"/>
      <c r="J18" s="54" t="s">
        <v>15</v>
      </c>
      <c r="K18" s="54"/>
      <c r="L18" s="3">
        <f>SUM(L16:L17)</f>
        <v>0</v>
      </c>
      <c r="M18" s="8"/>
      <c r="Q18" s="44"/>
      <c r="R18" s="45"/>
      <c r="S18" s="45"/>
      <c r="T18" s="46"/>
      <c r="U18" s="31" t="s">
        <v>15</v>
      </c>
      <c r="V18" s="32"/>
      <c r="W18" s="16">
        <f>SUM(W16:W17)</f>
        <v>841800</v>
      </c>
    </row>
    <row r="19" spans="2:23" ht="24" customHeight="1">
      <c r="B19" s="7"/>
      <c r="M19" s="8"/>
      <c r="Q19" s="15"/>
      <c r="R19" s="15"/>
      <c r="S19" s="15"/>
      <c r="T19" s="15"/>
      <c r="U19" s="15"/>
      <c r="V19" s="15"/>
      <c r="W19" s="15"/>
    </row>
    <row r="20" spans="2:23" ht="15.75" customHeight="1">
      <c r="B20" s="7"/>
      <c r="C20" s="36"/>
      <c r="D20" s="36"/>
      <c r="E20" s="36"/>
      <c r="F20" s="9"/>
      <c r="G20" s="21"/>
      <c r="H20" s="9"/>
      <c r="I20" s="38"/>
      <c r="J20" s="38"/>
      <c r="K20" s="38"/>
      <c r="L20" s="38"/>
      <c r="M20" s="8"/>
      <c r="Q20" s="22"/>
      <c r="R20" s="22"/>
      <c r="S20" s="22"/>
      <c r="T20" s="22"/>
      <c r="U20" s="22"/>
      <c r="V20" s="22"/>
      <c r="W20" s="22"/>
    </row>
    <row r="21" spans="2:23">
      <c r="B21" s="7"/>
      <c r="C21" s="39" t="s">
        <v>29</v>
      </c>
      <c r="D21" s="39"/>
      <c r="E21" s="39"/>
      <c r="F21" s="9"/>
      <c r="G21" s="14" t="s">
        <v>23</v>
      </c>
      <c r="H21" s="9" t="s">
        <v>24</v>
      </c>
      <c r="I21" s="39" t="s">
        <v>25</v>
      </c>
      <c r="J21" s="39"/>
      <c r="K21" s="39"/>
      <c r="L21" s="39"/>
      <c r="M21" s="8"/>
      <c r="Q21" s="22"/>
      <c r="R21" s="22"/>
      <c r="S21" s="22"/>
      <c r="T21" s="22"/>
      <c r="U21" s="22"/>
      <c r="V21" s="22"/>
      <c r="W21" s="22"/>
    </row>
    <row r="22" spans="2:23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  <c r="Q22" s="22"/>
      <c r="R22" s="22"/>
      <c r="S22" s="22"/>
      <c r="T22" s="22"/>
      <c r="U22" s="22"/>
      <c r="V22" s="22"/>
      <c r="W22" s="26"/>
    </row>
    <row r="23" spans="2:23" ht="15.75" customHeight="1">
      <c r="Q23" s="22"/>
      <c r="R23" s="22"/>
      <c r="S23" s="22"/>
      <c r="T23" s="22"/>
      <c r="U23" s="22"/>
      <c r="V23" s="22"/>
      <c r="W23" s="22"/>
    </row>
    <row r="24" spans="2:23" ht="15.75" customHeight="1">
      <c r="B24" s="37" t="s">
        <v>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Q24" s="22"/>
      <c r="R24" s="22"/>
      <c r="S24" s="22"/>
      <c r="T24" s="22"/>
      <c r="U24" s="22"/>
      <c r="V24" s="22"/>
      <c r="W24" s="22"/>
    </row>
    <row r="25" spans="2:23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Q25" s="22"/>
      <c r="R25" s="22"/>
      <c r="S25" s="22"/>
      <c r="T25" s="22"/>
      <c r="U25" s="22"/>
      <c r="V25" s="22"/>
      <c r="W25" s="22"/>
    </row>
    <row r="26" spans="2:23">
      <c r="B26"/>
      <c r="C26"/>
      <c r="D26"/>
      <c r="E26"/>
      <c r="F26"/>
      <c r="G26"/>
      <c r="H26"/>
      <c r="I26"/>
      <c r="J26"/>
      <c r="K26"/>
      <c r="L26"/>
      <c r="M26"/>
      <c r="Q26" s="22"/>
      <c r="R26" s="22"/>
      <c r="S26" s="22"/>
      <c r="T26" s="22"/>
      <c r="U26" s="22"/>
      <c r="V26" s="22"/>
      <c r="W26" s="22"/>
    </row>
    <row r="27" spans="2:23">
      <c r="B27"/>
      <c r="C27"/>
      <c r="D27"/>
      <c r="E27"/>
      <c r="F27"/>
      <c r="G27"/>
      <c r="H27"/>
      <c r="I27"/>
      <c r="J27"/>
      <c r="K27"/>
      <c r="L27"/>
      <c r="M27"/>
      <c r="Q27" s="22"/>
      <c r="R27" s="22"/>
      <c r="S27" s="22"/>
      <c r="T27" s="22"/>
      <c r="U27" s="22"/>
      <c r="V27" s="22"/>
      <c r="W27" s="22"/>
    </row>
    <row r="28" spans="2:23">
      <c r="Q28" s="22"/>
      <c r="R28" s="22"/>
      <c r="S28" s="22"/>
      <c r="T28" s="22"/>
      <c r="U28" s="22"/>
      <c r="V28" s="22"/>
      <c r="W28" s="22"/>
    </row>
    <row r="29" spans="2:23">
      <c r="Q29" s="22"/>
      <c r="R29" s="22"/>
      <c r="S29" s="22"/>
      <c r="T29" s="22"/>
      <c r="U29" s="22"/>
      <c r="V29" s="22"/>
      <c r="W29" s="22"/>
    </row>
    <row r="30" spans="2:23">
      <c r="Q30" s="22"/>
      <c r="R30" s="22"/>
      <c r="S30" s="22"/>
      <c r="T30" s="22"/>
      <c r="U30" s="22"/>
      <c r="V30" s="22"/>
      <c r="W30" s="22"/>
    </row>
    <row r="31" spans="2:23">
      <c r="Q31" s="22"/>
      <c r="R31" s="22"/>
      <c r="S31" s="22"/>
      <c r="T31" s="22"/>
      <c r="U31" s="22"/>
      <c r="V31" s="22"/>
      <c r="W31" s="22"/>
    </row>
    <row r="32" spans="2:23">
      <c r="Q32" s="22"/>
      <c r="R32" s="22"/>
      <c r="S32" s="22"/>
      <c r="T32" s="22"/>
      <c r="U32" s="22"/>
      <c r="V32" s="22"/>
      <c r="W32" s="22"/>
    </row>
    <row r="33" spans="17:23">
      <c r="Q33" s="22"/>
      <c r="R33" s="22"/>
      <c r="S33" s="22"/>
      <c r="T33" s="22"/>
      <c r="U33" s="22"/>
      <c r="V33" s="22"/>
      <c r="W33" s="22"/>
    </row>
    <row r="34" spans="17:23">
      <c r="Q34" s="22"/>
      <c r="R34" s="22"/>
      <c r="S34" s="22"/>
      <c r="T34" s="22"/>
      <c r="U34" s="22"/>
      <c r="V34" s="22"/>
      <c r="W34" s="22"/>
    </row>
  </sheetData>
  <sheetProtection formatCells="0" formatColumns="0" formatRows="0" insertRows="0" deleteRows="0"/>
  <mergeCells count="19">
    <mergeCell ref="B24:M25"/>
    <mergeCell ref="I20:L20"/>
    <mergeCell ref="C21:E21"/>
    <mergeCell ref="I21:L21"/>
    <mergeCell ref="Q16:T18"/>
    <mergeCell ref="C16:I18"/>
    <mergeCell ref="C20:E20"/>
    <mergeCell ref="J16:K16"/>
    <mergeCell ref="J18:K18"/>
    <mergeCell ref="Q7:W7"/>
    <mergeCell ref="C9:D9"/>
    <mergeCell ref="E11:I11"/>
    <mergeCell ref="U18:V18"/>
    <mergeCell ref="U16:V16"/>
    <mergeCell ref="C7:L7"/>
    <mergeCell ref="C10:D10"/>
    <mergeCell ref="C11:D11"/>
    <mergeCell ref="E9:I9"/>
    <mergeCell ref="E10:I10"/>
  </mergeCells>
  <pageMargins left="0.25" right="0.25" top="0.75" bottom="0.75" header="0.3" footer="0.3"/>
  <pageSetup scale="43" fitToHeight="0" orientation="landscape" r:id="rId1"/>
  <ignoredErrors>
    <ignoredError sqref="W17:W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(Структура НМЦ) по АТЭЦ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2026-06-05T03:27:39Z</dcterms:modified>
</cp:coreProperties>
</file>