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!ОМТС\Заявки на расценку\2026\ЛОТЫ\487.1 Прокат стальной для градирни №2 АТЭЦ\487.1 Документация\"/>
    </mc:Choice>
  </mc:AlternateContent>
  <bookViews>
    <workbookView xWindow="0" yWindow="0" windowWidth="17985" windowHeight="11355"/>
  </bookViews>
  <sheets>
    <sheet name="Металлопрокат" sheetId="6" r:id="rId1"/>
    <sheet name="Лист2" sheetId="5" state="hidden" r:id="rId2"/>
  </sheets>
  <definedNames>
    <definedName name="_xlnm._FilterDatabase" localSheetId="0" hidden="1">Металлопрокат!$A$6:$U$50</definedName>
    <definedName name="_xlnm.Print_Area" localSheetId="0">Металлопрокат!$A$1:$J$6</definedName>
  </definedNames>
  <calcPr calcId="162913"/>
</workbook>
</file>

<file path=xl/calcChain.xml><?xml version="1.0" encoding="utf-8"?>
<calcChain xmlns="http://schemas.openxmlformats.org/spreadsheetml/2006/main"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l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</calcChain>
</file>

<file path=xl/sharedStrings.xml><?xml version="1.0" encoding="utf-8"?>
<sst xmlns="http://schemas.openxmlformats.org/spreadsheetml/2006/main" count="221" uniqueCount="103">
  <si>
    <t>Наименование</t>
  </si>
  <si>
    <t>Ед. изм.</t>
  </si>
  <si>
    <t>Кол-во</t>
  </si>
  <si>
    <t>№ п/п</t>
  </si>
  <si>
    <t>Уважаемые Господа!</t>
  </si>
  <si>
    <t>Цена без НДС</t>
  </si>
  <si>
    <t>Сумма без НДС, руб.</t>
  </si>
  <si>
    <t>12П</t>
  </si>
  <si>
    <t>Итого без НДС, руб:</t>
  </si>
  <si>
    <t>Итого с НДС, руб.:</t>
  </si>
  <si>
    <t>НДС 22%, руб.:</t>
  </si>
  <si>
    <t>ГОСТ, ТУ</t>
  </si>
  <si>
    <t>ГОСТ 19903-2015</t>
  </si>
  <si>
    <t>ГОСТ 8509-93</t>
  </si>
  <si>
    <t>ГОСТ 8240-97</t>
  </si>
  <si>
    <t>ОКПД2 24.10.60 Прокат стальной  для модернизации градирни №2 СП АО "Чукотэнерго" Анадырская ТЭЦ</t>
  </si>
  <si>
    <t>АО «Чукотэнерго» просит Вас выставить коммерческое предложение с учетом транспортных расходов до г. Владивосток на 2026 год, на следующую продукцию:</t>
  </si>
  <si>
    <t>Размеры</t>
  </si>
  <si>
    <t>Марка стали согласно</t>
  </si>
  <si>
    <t xml:space="preserve">Листовой прокат </t>
  </si>
  <si>
    <t xml:space="preserve"> Арматурный стержень (пруток)</t>
  </si>
  <si>
    <t>Прокат круглый</t>
  </si>
  <si>
    <t>Листовой прокат (Сталь листовая
просечно-вытяжная )</t>
  </si>
  <si>
    <t>Листовой прокат (Сталь полосовая )</t>
  </si>
  <si>
    <t>Уголок равнополочный</t>
  </si>
  <si>
    <t>Уголок неравнополочный</t>
  </si>
  <si>
    <t xml:space="preserve">Швеллер </t>
  </si>
  <si>
    <t>Швеллер гнутый</t>
  </si>
  <si>
    <t>Сталь арматурная</t>
  </si>
  <si>
    <t>s= 4мм (4 х 1250×2500 мм )</t>
  </si>
  <si>
    <t>s= 4мм (4 х 1500 × 6000 мм)</t>
  </si>
  <si>
    <t>s=6мм (6×1500×6000 мм)</t>
  </si>
  <si>
    <t>s= 8мм (8х2000×8000 мм)</t>
  </si>
  <si>
    <t>s=10мм (10х800х3000 мм)</t>
  </si>
  <si>
    <t>s=20мм (20×2500×6000 мм)</t>
  </si>
  <si>
    <t>Ø16 L = 12 м</t>
  </si>
  <si>
    <t>Ø18 L = 12 м</t>
  </si>
  <si>
    <t>ПВ1 506х700</t>
  </si>
  <si>
    <t>30х148х5</t>
  </si>
  <si>
    <t xml:space="preserve"> 30х30х2</t>
  </si>
  <si>
    <t xml:space="preserve"> 50x50x4</t>
  </si>
  <si>
    <t xml:space="preserve"> 40x40 х 4 </t>
  </si>
  <si>
    <t xml:space="preserve"> 63х63х4</t>
  </si>
  <si>
    <t>25x25х4</t>
  </si>
  <si>
    <t>160x160x10</t>
  </si>
  <si>
    <t>25x25x3</t>
  </si>
  <si>
    <t>75x75x6</t>
  </si>
  <si>
    <t>100x100x8</t>
  </si>
  <si>
    <t xml:space="preserve">63x63 х 4 </t>
  </si>
  <si>
    <t>50x50 х5</t>
  </si>
  <si>
    <t xml:space="preserve"> 75х50х5</t>
  </si>
  <si>
    <t xml:space="preserve"> 125х80х8</t>
  </si>
  <si>
    <t xml:space="preserve"> 63х40х4</t>
  </si>
  <si>
    <t xml:space="preserve">100х63х8 </t>
  </si>
  <si>
    <t xml:space="preserve">90х56х6  </t>
  </si>
  <si>
    <t>160x100x10</t>
  </si>
  <si>
    <t>14П</t>
  </si>
  <si>
    <t>16П</t>
  </si>
  <si>
    <t xml:space="preserve">100х50х4 </t>
  </si>
  <si>
    <t xml:space="preserve">120х50х4 </t>
  </si>
  <si>
    <t>Ø14</t>
  </si>
  <si>
    <t>25Б1</t>
  </si>
  <si>
    <t>20Б2</t>
  </si>
  <si>
    <t>35Б1</t>
  </si>
  <si>
    <t>20К1</t>
  </si>
  <si>
    <t>25К1</t>
  </si>
  <si>
    <t>С235  ГОСТ 27772-2021</t>
  </si>
  <si>
    <t>Ст3пс5  ГОСТ 380-2005</t>
  </si>
  <si>
    <t>С255-4 ГОСТ 27772-2015</t>
  </si>
  <si>
    <t>С345 ГОСТ 27772-2021</t>
  </si>
  <si>
    <t>С255 ГОСТ 27772-2021</t>
  </si>
  <si>
    <t xml:space="preserve"> А500С</t>
  </si>
  <si>
    <t xml:space="preserve">Ст3пс5  ГОСТ 2590‑2006 </t>
  </si>
  <si>
    <t>Ст3пс5 ГОСТ 380-2005</t>
  </si>
  <si>
    <t>С235 ГОСТ 27772-2021</t>
  </si>
  <si>
    <t>С255-4  ГОСТ 27772-2021</t>
  </si>
  <si>
    <t>С255-4  ГОСТ 27772-2015</t>
  </si>
  <si>
    <t xml:space="preserve">С235  ГОСТ 27772-2015
</t>
  </si>
  <si>
    <t>С345
ГОСТ 27772-2021</t>
  </si>
  <si>
    <t>С235
ГОСТ 27772-2021</t>
  </si>
  <si>
    <t>С255
ГОСТ 27772-2021</t>
  </si>
  <si>
    <t>С255-4 ГОСТ 27772-2021</t>
  </si>
  <si>
    <t>С255-4ГОСТ 27772-2015</t>
  </si>
  <si>
    <t>А240</t>
  </si>
  <si>
    <t>ГОСТ 34028‑2016</t>
  </si>
  <si>
    <t>ГОСТ 380‑2005</t>
  </si>
  <si>
    <t>ТУ 36.26.II-5-89</t>
  </si>
  <si>
    <t xml:space="preserve">ГОСТ 19903-2015 </t>
  </si>
  <si>
    <t xml:space="preserve">ГОСТ 8509-93
</t>
  </si>
  <si>
    <t>ГОСТ8510-93</t>
  </si>
  <si>
    <t>ГОСТ 8510-93</t>
  </si>
  <si>
    <t>ГОСТ 8510-86</t>
  </si>
  <si>
    <t xml:space="preserve">
ГОСТ 8510-86</t>
  </si>
  <si>
    <t>ГОСТ8240-97</t>
  </si>
  <si>
    <t>ГОСТ 8278-83</t>
  </si>
  <si>
    <t>ГОСТ 34028-2016</t>
  </si>
  <si>
    <t>ГОСТ Р 57837-2017</t>
  </si>
  <si>
    <t>т</t>
  </si>
  <si>
    <t xml:space="preserve">Двутавр с параллельными гранями полок </t>
  </si>
  <si>
    <t>Доставка до г. Владивосток   включена в стоимость продукции</t>
  </si>
  <si>
    <t>s= 4мм (4 х 2000 × 6000 мм)</t>
  </si>
  <si>
    <t>s= 5мм (5 х 1500×3000 мм)</t>
  </si>
  <si>
    <t>s= 6мм (6 × 2000 × 6000 мм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</si>
</sst>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1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7">
    <xf numFmtId="0" fontId="0" fillId="0" borderId="0"/>
    <xf numFmtId="0" fontId="10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9" fillId="0" borderId="0"/>
    <xf numFmtId="0" fontId="12" fillId="0" borderId="0"/>
    <xf numFmtId="0" fontId="2" fillId="0" borderId="0"/>
    <xf numFmtId="0" fontId="12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2" fillId="0" borderId="0"/>
    <xf numFmtId="0" fontId="12" fillId="0" borderId="0"/>
    <xf numFmtId="164" fontId="11" fillId="0" borderId="0" applyFont="0" applyFill="0" applyBorder="0" applyAlignment="0" applyProtection="0"/>
  </cellStyleXfs>
  <cellXfs count="31">
    <xf numFmtId="0" fontId="0" fillId="0" borderId="0" xfId="0"/>
    <xf numFmtId="0" fontId="13" fillId="0" borderId="0" xfId="0" applyFont="1"/>
    <xf numFmtId="0" fontId="0" fillId="0" borderId="0" xfId="0" applyAlignment="1"/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0" borderId="0" xfId="0"/>
    <xf numFmtId="4" fontId="14" fillId="2" borderId="2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15" fillId="0" borderId="0" xfId="0" applyFont="1"/>
    <xf numFmtId="0" fontId="1" fillId="0" borderId="6" xfId="0" applyFont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/>
    </xf>
    <xf numFmtId="2" fontId="19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right" vertical="center" wrapText="1"/>
    </xf>
    <xf numFmtId="0" fontId="16" fillId="2" borderId="4" xfId="0" applyFont="1" applyFill="1" applyBorder="1" applyAlignment="1">
      <alignment horizontal="center" vertical="center" wrapText="1"/>
    </xf>
  </cellXfs>
  <cellStyles count="27">
    <cellStyle name="Гиперссылка 2" xfId="1"/>
    <cellStyle name="Обычный" xfId="0" builtinId="0"/>
    <cellStyle name="Обычный 10" xfId="2"/>
    <cellStyle name="Обычный 17" xfId="3"/>
    <cellStyle name="Обычный 2" xfId="4"/>
    <cellStyle name="Обычный 2 10" xfId="5"/>
    <cellStyle name="Обычный 2 10 2" xfId="6"/>
    <cellStyle name="Обычный 2 2" xfId="7"/>
    <cellStyle name="Обычный 2 2 2" xfId="8"/>
    <cellStyle name="Обычный 2 3" xfId="9"/>
    <cellStyle name="Обычный 3" xfId="10"/>
    <cellStyle name="Обычный 3 2" xfId="11"/>
    <cellStyle name="Обычный 3 3" xfId="12"/>
    <cellStyle name="Обычный 3 4" xfId="13"/>
    <cellStyle name="Обычный 3 5" xfId="14"/>
    <cellStyle name="Обычный 37" xfId="15"/>
    <cellStyle name="Обычный 39" xfId="16"/>
    <cellStyle name="Обычный 4" xfId="17"/>
    <cellStyle name="Обычный 4 2" xfId="18"/>
    <cellStyle name="Обычный 4 3" xfId="19"/>
    <cellStyle name="Обычный 42" xfId="20"/>
    <cellStyle name="Обычный 5" xfId="21"/>
    <cellStyle name="Обычный 6" xfId="22"/>
    <cellStyle name="Обычный 7" xfId="23"/>
    <cellStyle name="Обычный 8" xfId="24"/>
    <cellStyle name="Обычный 9" xfId="25"/>
    <cellStyle name="Финансовый 2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1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1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1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2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2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2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2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2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2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2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2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2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3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4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4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4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4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4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4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4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5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5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5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6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6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6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6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6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6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6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7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7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7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8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8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8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8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8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8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8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9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79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79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0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0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0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0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0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0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0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1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1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1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2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3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3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3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3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3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3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3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3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3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4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4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4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4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4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4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4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5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5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5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6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7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7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7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7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7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sp macro="" textlink="">
      <xdr:nvSpPr>
        <xdr:cNvPr id="8187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7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880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880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8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889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889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890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890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890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890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895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895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89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0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12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12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13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13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13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13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1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21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21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2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31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31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31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31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31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31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36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36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3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4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54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54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54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54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54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54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5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62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62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6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72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72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72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72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73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73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78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78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7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8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95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95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95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95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96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1996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199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2004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2004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0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2014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2014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2014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2014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2014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2014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2019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2019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1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2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2037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2037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2037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2037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2037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9525</xdr:rowOff>
    </xdr:to>
    <xdr:pic>
      <xdr:nvPicPr>
        <xdr:cNvPr id="82037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3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8204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19050</xdr:rowOff>
    </xdr:to>
    <xdr:sp macro="" textlink="">
      <xdr:nvSpPr>
        <xdr:cNvPr id="820456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19050</xdr:rowOff>
    </xdr:to>
    <xdr:sp macro="" textlink="">
      <xdr:nvSpPr>
        <xdr:cNvPr id="820457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19050</xdr:rowOff>
    </xdr:to>
    <xdr:sp macro="" textlink="">
      <xdr:nvSpPr>
        <xdr:cNvPr id="820458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19050</xdr:rowOff>
    </xdr:to>
    <xdr:sp macro="" textlink="">
      <xdr:nvSpPr>
        <xdr:cNvPr id="820459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19050</xdr:rowOff>
    </xdr:to>
    <xdr:sp macro="" textlink="">
      <xdr:nvSpPr>
        <xdr:cNvPr id="820460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19050</xdr:rowOff>
    </xdr:to>
    <xdr:sp macro="" textlink="">
      <xdr:nvSpPr>
        <xdr:cNvPr id="820461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19050</xdr:rowOff>
    </xdr:to>
    <xdr:sp macro="" textlink="">
      <xdr:nvSpPr>
        <xdr:cNvPr id="820462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19050</xdr:rowOff>
    </xdr:to>
    <xdr:sp macro="" textlink="">
      <xdr:nvSpPr>
        <xdr:cNvPr id="820463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0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0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1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1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2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2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2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2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2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2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12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12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21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21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22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22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22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22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27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27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44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44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45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45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45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45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53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53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63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63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63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63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63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63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68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68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86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86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86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86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86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86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94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294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2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04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04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04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04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05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05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10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10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27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27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27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27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28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28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36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36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46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46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46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46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46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46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51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51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69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69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69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69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69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369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9525</xdr:colOff>
      <xdr:row>50</xdr:row>
      <xdr:rowOff>19050</xdr:rowOff>
    </xdr:to>
    <xdr:sp macro="" textlink="">
      <xdr:nvSpPr>
        <xdr:cNvPr id="823776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9525</xdr:colOff>
      <xdr:row>50</xdr:row>
      <xdr:rowOff>19050</xdr:rowOff>
    </xdr:to>
    <xdr:sp macro="" textlink="">
      <xdr:nvSpPr>
        <xdr:cNvPr id="823777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9525</xdr:colOff>
      <xdr:row>50</xdr:row>
      <xdr:rowOff>19050</xdr:rowOff>
    </xdr:to>
    <xdr:sp macro="" textlink="">
      <xdr:nvSpPr>
        <xdr:cNvPr id="823778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9525</xdr:colOff>
      <xdr:row>50</xdr:row>
      <xdr:rowOff>19050</xdr:rowOff>
    </xdr:to>
    <xdr:sp macro="" textlink="">
      <xdr:nvSpPr>
        <xdr:cNvPr id="823779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9525</xdr:colOff>
      <xdr:row>50</xdr:row>
      <xdr:rowOff>19050</xdr:rowOff>
    </xdr:to>
    <xdr:sp macro="" textlink="">
      <xdr:nvSpPr>
        <xdr:cNvPr id="823780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9525</xdr:colOff>
      <xdr:row>50</xdr:row>
      <xdr:rowOff>19050</xdr:rowOff>
    </xdr:to>
    <xdr:sp macro="" textlink="">
      <xdr:nvSpPr>
        <xdr:cNvPr id="823781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9525</xdr:colOff>
      <xdr:row>50</xdr:row>
      <xdr:rowOff>19050</xdr:rowOff>
    </xdr:to>
    <xdr:sp macro="" textlink="">
      <xdr:nvSpPr>
        <xdr:cNvPr id="823782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9525</xdr:colOff>
      <xdr:row>50</xdr:row>
      <xdr:rowOff>19050</xdr:rowOff>
    </xdr:to>
    <xdr:sp macro="" textlink="">
      <xdr:nvSpPr>
        <xdr:cNvPr id="823783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3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3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3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3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3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3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3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3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3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3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3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4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4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5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5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5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5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5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5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5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5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5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5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5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5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5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5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5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sp macro="" textlink="">
      <xdr:nvSpPr>
        <xdr:cNvPr id="825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44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44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53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53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54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54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54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54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59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59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76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76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77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77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77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77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85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85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95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95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95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95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95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595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5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00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00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18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18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18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18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18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18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26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26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36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36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36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36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37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37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42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42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59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59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59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59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60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60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68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68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78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78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78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78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78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78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83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683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6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701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701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701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701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701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9525</xdr:rowOff>
    </xdr:to>
    <xdr:pic>
      <xdr:nvPicPr>
        <xdr:cNvPr id="82701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827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9525</xdr:colOff>
      <xdr:row>50</xdr:row>
      <xdr:rowOff>19050</xdr:rowOff>
    </xdr:to>
    <xdr:sp macro="" textlink="">
      <xdr:nvSpPr>
        <xdr:cNvPr id="827096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9525</xdr:colOff>
      <xdr:row>50</xdr:row>
      <xdr:rowOff>19050</xdr:rowOff>
    </xdr:to>
    <xdr:sp macro="" textlink="">
      <xdr:nvSpPr>
        <xdr:cNvPr id="827097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9525</xdr:colOff>
      <xdr:row>50</xdr:row>
      <xdr:rowOff>19050</xdr:rowOff>
    </xdr:to>
    <xdr:sp macro="" textlink="">
      <xdr:nvSpPr>
        <xdr:cNvPr id="827098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9525</xdr:colOff>
      <xdr:row>50</xdr:row>
      <xdr:rowOff>19050</xdr:rowOff>
    </xdr:to>
    <xdr:sp macro="" textlink="">
      <xdr:nvSpPr>
        <xdr:cNvPr id="827099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9525</xdr:colOff>
      <xdr:row>50</xdr:row>
      <xdr:rowOff>19050</xdr:rowOff>
    </xdr:to>
    <xdr:sp macro="" textlink="">
      <xdr:nvSpPr>
        <xdr:cNvPr id="827100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9525</xdr:colOff>
      <xdr:row>50</xdr:row>
      <xdr:rowOff>19050</xdr:rowOff>
    </xdr:to>
    <xdr:sp macro="" textlink="">
      <xdr:nvSpPr>
        <xdr:cNvPr id="827101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9525</xdr:colOff>
      <xdr:row>50</xdr:row>
      <xdr:rowOff>19050</xdr:rowOff>
    </xdr:to>
    <xdr:sp macro="" textlink="">
      <xdr:nvSpPr>
        <xdr:cNvPr id="827102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9525</xdr:colOff>
      <xdr:row>50</xdr:row>
      <xdr:rowOff>19050</xdr:rowOff>
    </xdr:to>
    <xdr:sp macro="" textlink="">
      <xdr:nvSpPr>
        <xdr:cNvPr id="827103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zoomScale="85" zoomScaleNormal="85" zoomScaleSheetLayoutView="100" workbookViewId="0">
      <selection activeCell="C12" sqref="C12"/>
    </sheetView>
  </sheetViews>
  <sheetFormatPr defaultRowHeight="15" x14ac:dyDescent="0.25"/>
  <cols>
    <col min="1" max="1" width="4" style="7" customWidth="1"/>
    <col min="2" max="2" width="38.28515625" style="7" customWidth="1"/>
    <col min="3" max="3" width="26.42578125" style="7" customWidth="1"/>
    <col min="4" max="4" width="25.42578125" style="7" customWidth="1"/>
    <col min="5" max="5" width="18.140625" style="7" customWidth="1"/>
    <col min="6" max="6" width="7.5703125" style="7" customWidth="1"/>
    <col min="7" max="7" width="7.140625" style="7" customWidth="1"/>
    <col min="8" max="8" width="12.85546875" style="7" customWidth="1"/>
    <col min="9" max="9" width="13" style="7" customWidth="1"/>
    <col min="10" max="10" width="3.42578125" style="7" customWidth="1"/>
    <col min="11" max="16384" width="9.140625" style="7"/>
  </cols>
  <sheetData>
    <row r="1" spans="1:21" ht="15.75" x14ac:dyDescent="0.25">
      <c r="A1" s="13"/>
      <c r="B1" s="13"/>
      <c r="C1" s="13"/>
      <c r="D1" s="13"/>
      <c r="E1" s="13"/>
      <c r="F1" s="13"/>
      <c r="G1" s="1"/>
      <c r="H1" s="1"/>
      <c r="I1" s="1"/>
    </row>
    <row r="2" spans="1:21" ht="19.5" customHeight="1" x14ac:dyDescent="0.25">
      <c r="A2" s="14" t="s">
        <v>4</v>
      </c>
      <c r="B2" s="14"/>
      <c r="C2" s="14"/>
      <c r="D2" s="14"/>
      <c r="E2" s="14"/>
      <c r="F2" s="14"/>
      <c r="G2" s="14"/>
      <c r="H2" s="14"/>
      <c r="I2" s="14"/>
    </row>
    <row r="3" spans="1:21" ht="33" customHeight="1" x14ac:dyDescent="0.25">
      <c r="A3" s="15" t="s">
        <v>16</v>
      </c>
      <c r="B3" s="15"/>
      <c r="C3" s="15"/>
      <c r="D3" s="15"/>
      <c r="E3" s="15"/>
      <c r="F3" s="15"/>
      <c r="G3" s="15"/>
      <c r="H3" s="15"/>
      <c r="I3" s="15"/>
    </row>
    <row r="4" spans="1:21" ht="39" customHeight="1" x14ac:dyDescent="0.25">
      <c r="A4" s="16" t="s">
        <v>15</v>
      </c>
      <c r="B4" s="16"/>
      <c r="C4" s="16"/>
      <c r="D4" s="16"/>
      <c r="E4" s="16"/>
      <c r="F4" s="16"/>
      <c r="G4" s="16"/>
      <c r="H4" s="16"/>
      <c r="I4" s="16"/>
    </row>
    <row r="5" spans="1:21" ht="25.5" x14ac:dyDescent="0.25">
      <c r="A5" s="5" t="s">
        <v>3</v>
      </c>
      <c r="B5" s="6" t="s">
        <v>0</v>
      </c>
      <c r="C5" s="6" t="s">
        <v>17</v>
      </c>
      <c r="D5" s="6" t="s">
        <v>18</v>
      </c>
      <c r="E5" s="6" t="s">
        <v>11</v>
      </c>
      <c r="F5" s="4" t="s">
        <v>1</v>
      </c>
      <c r="G5" s="3" t="s">
        <v>2</v>
      </c>
      <c r="H5" s="9" t="s">
        <v>5</v>
      </c>
      <c r="I5" s="8" t="s">
        <v>6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s="12" customFormat="1" ht="38.25" customHeight="1" x14ac:dyDescent="0.2">
      <c r="A6" s="21">
        <v>1</v>
      </c>
      <c r="B6" s="22" t="s">
        <v>19</v>
      </c>
      <c r="C6" s="22" t="s">
        <v>29</v>
      </c>
      <c r="D6" s="22" t="s">
        <v>66</v>
      </c>
      <c r="E6" s="23" t="s">
        <v>12</v>
      </c>
      <c r="F6" s="24" t="s">
        <v>97</v>
      </c>
      <c r="G6" s="28">
        <v>5.6</v>
      </c>
      <c r="H6" s="10"/>
      <c r="I6" s="5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s="12" customFormat="1" ht="44.25" customHeight="1" x14ac:dyDescent="0.2">
      <c r="A7" s="21">
        <f>A6+1</f>
        <v>2</v>
      </c>
      <c r="B7" s="25" t="s">
        <v>19</v>
      </c>
      <c r="C7" s="25" t="s">
        <v>30</v>
      </c>
      <c r="D7" s="22" t="s">
        <v>67</v>
      </c>
      <c r="E7" s="23" t="s">
        <v>12</v>
      </c>
      <c r="F7" s="24" t="s">
        <v>97</v>
      </c>
      <c r="G7" s="28">
        <v>0.03</v>
      </c>
      <c r="H7" s="10"/>
      <c r="I7" s="5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s="12" customFormat="1" ht="44.25" customHeight="1" x14ac:dyDescent="0.2">
      <c r="A8" s="21">
        <f t="shared" ref="A8:A46" si="0">A7+1</f>
        <v>3</v>
      </c>
      <c r="B8" s="25" t="s">
        <v>19</v>
      </c>
      <c r="C8" s="25" t="s">
        <v>100</v>
      </c>
      <c r="D8" s="22" t="s">
        <v>68</v>
      </c>
      <c r="E8" s="23" t="s">
        <v>12</v>
      </c>
      <c r="F8" s="24" t="s">
        <v>97</v>
      </c>
      <c r="G8" s="28">
        <v>0.12</v>
      </c>
      <c r="H8" s="10"/>
      <c r="I8" s="5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s="12" customFormat="1" ht="44.25" customHeight="1" x14ac:dyDescent="0.2">
      <c r="A9" s="21">
        <f t="shared" si="0"/>
        <v>4</v>
      </c>
      <c r="B9" s="25" t="s">
        <v>19</v>
      </c>
      <c r="C9" s="25" t="s">
        <v>101</v>
      </c>
      <c r="D9" s="22" t="s">
        <v>66</v>
      </c>
      <c r="E9" s="23" t="s">
        <v>12</v>
      </c>
      <c r="F9" s="24" t="s">
        <v>97</v>
      </c>
      <c r="G9" s="28">
        <v>0.02</v>
      </c>
      <c r="H9" s="10"/>
      <c r="I9" s="5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s="12" customFormat="1" ht="44.25" customHeight="1" x14ac:dyDescent="0.2">
      <c r="A10" s="21">
        <f t="shared" si="0"/>
        <v>5</v>
      </c>
      <c r="B10" s="25" t="s">
        <v>19</v>
      </c>
      <c r="C10" s="25" t="s">
        <v>102</v>
      </c>
      <c r="D10" s="22" t="s">
        <v>69</v>
      </c>
      <c r="E10" s="23" t="s">
        <v>12</v>
      </c>
      <c r="F10" s="24" t="s">
        <v>97</v>
      </c>
      <c r="G10" s="28">
        <v>0.45</v>
      </c>
      <c r="H10" s="10"/>
      <c r="I10" s="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s="12" customFormat="1" ht="44.25" customHeight="1" x14ac:dyDescent="0.2">
      <c r="A11" s="21">
        <f t="shared" si="0"/>
        <v>6</v>
      </c>
      <c r="B11" s="25" t="s">
        <v>19</v>
      </c>
      <c r="C11" s="25" t="s">
        <v>31</v>
      </c>
      <c r="D11" s="22" t="s">
        <v>70</v>
      </c>
      <c r="E11" s="23" t="s">
        <v>12</v>
      </c>
      <c r="F11" s="24" t="s">
        <v>97</v>
      </c>
      <c r="G11" s="28">
        <v>0.24</v>
      </c>
      <c r="H11" s="10"/>
      <c r="I11" s="5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s="12" customFormat="1" ht="44.25" customHeight="1" x14ac:dyDescent="0.2">
      <c r="A12" s="21">
        <f t="shared" si="0"/>
        <v>7</v>
      </c>
      <c r="B12" s="25" t="s">
        <v>19</v>
      </c>
      <c r="C12" s="25" t="s">
        <v>32</v>
      </c>
      <c r="D12" s="22" t="s">
        <v>69</v>
      </c>
      <c r="E12" s="23" t="s">
        <v>12</v>
      </c>
      <c r="F12" s="24" t="s">
        <v>97</v>
      </c>
      <c r="G12" s="28">
        <v>1.31</v>
      </c>
      <c r="H12" s="10"/>
      <c r="I12" s="5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s="12" customFormat="1" ht="44.25" customHeight="1" x14ac:dyDescent="0.2">
      <c r="A13" s="21">
        <f t="shared" si="0"/>
        <v>8</v>
      </c>
      <c r="B13" s="25" t="s">
        <v>19</v>
      </c>
      <c r="C13" s="25" t="s">
        <v>33</v>
      </c>
      <c r="D13" s="22" t="s">
        <v>69</v>
      </c>
      <c r="E13" s="23" t="s">
        <v>12</v>
      </c>
      <c r="F13" s="24" t="s">
        <v>97</v>
      </c>
      <c r="G13" s="28">
        <v>0.75</v>
      </c>
      <c r="H13" s="10"/>
      <c r="I13" s="5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s="12" customFormat="1" ht="44.25" customHeight="1" x14ac:dyDescent="0.2">
      <c r="A14" s="21">
        <f t="shared" si="0"/>
        <v>9</v>
      </c>
      <c r="B14" s="25" t="s">
        <v>19</v>
      </c>
      <c r="C14" s="25" t="s">
        <v>34</v>
      </c>
      <c r="D14" s="22" t="s">
        <v>69</v>
      </c>
      <c r="E14" s="23" t="s">
        <v>12</v>
      </c>
      <c r="F14" s="24" t="s">
        <v>97</v>
      </c>
      <c r="G14" s="28">
        <v>0.34</v>
      </c>
      <c r="H14" s="10"/>
      <c r="I14" s="5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s="12" customFormat="1" ht="44.25" customHeight="1" x14ac:dyDescent="0.2">
      <c r="A15" s="21">
        <f t="shared" si="0"/>
        <v>10</v>
      </c>
      <c r="B15" s="25" t="s">
        <v>20</v>
      </c>
      <c r="C15" s="25" t="s">
        <v>35</v>
      </c>
      <c r="D15" s="22" t="s">
        <v>71</v>
      </c>
      <c r="E15" s="23" t="s">
        <v>84</v>
      </c>
      <c r="F15" s="24" t="s">
        <v>97</v>
      </c>
      <c r="G15" s="28">
        <v>0.2</v>
      </c>
      <c r="H15" s="10"/>
      <c r="I15" s="5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s="12" customFormat="1" ht="44.25" customHeight="1" x14ac:dyDescent="0.2">
      <c r="A16" s="21">
        <f t="shared" si="0"/>
        <v>11</v>
      </c>
      <c r="B16" s="25" t="s">
        <v>21</v>
      </c>
      <c r="C16" s="25" t="s">
        <v>36</v>
      </c>
      <c r="D16" s="22" t="s">
        <v>72</v>
      </c>
      <c r="E16" s="23" t="s">
        <v>85</v>
      </c>
      <c r="F16" s="24" t="s">
        <v>97</v>
      </c>
      <c r="G16" s="28">
        <v>0.04</v>
      </c>
      <c r="H16" s="10"/>
      <c r="I16" s="5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s="12" customFormat="1" ht="44.25" customHeight="1" x14ac:dyDescent="0.2">
      <c r="A17" s="21">
        <f t="shared" si="0"/>
        <v>12</v>
      </c>
      <c r="B17" s="25" t="s">
        <v>22</v>
      </c>
      <c r="C17" s="25" t="s">
        <v>37</v>
      </c>
      <c r="D17" s="22" t="s">
        <v>73</v>
      </c>
      <c r="E17" s="23" t="s">
        <v>86</v>
      </c>
      <c r="F17" s="24" t="s">
        <v>97</v>
      </c>
      <c r="G17" s="28">
        <v>1.3</v>
      </c>
      <c r="H17" s="10"/>
      <c r="I17" s="5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s="12" customFormat="1" ht="44.25" customHeight="1" x14ac:dyDescent="0.2">
      <c r="A18" s="21">
        <f t="shared" si="0"/>
        <v>13</v>
      </c>
      <c r="B18" s="25" t="s">
        <v>23</v>
      </c>
      <c r="C18" s="25" t="s">
        <v>38</v>
      </c>
      <c r="D18" s="22" t="s">
        <v>74</v>
      </c>
      <c r="E18" s="23" t="s">
        <v>87</v>
      </c>
      <c r="F18" s="24" t="s">
        <v>97</v>
      </c>
      <c r="G18" s="28">
        <v>0.6</v>
      </c>
      <c r="H18" s="10"/>
      <c r="I18" s="5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s="12" customFormat="1" ht="44.25" customHeight="1" x14ac:dyDescent="0.2">
      <c r="A19" s="21">
        <f t="shared" si="0"/>
        <v>14</v>
      </c>
      <c r="B19" s="25" t="s">
        <v>23</v>
      </c>
      <c r="C19" s="25" t="s">
        <v>39</v>
      </c>
      <c r="D19" s="22" t="s">
        <v>74</v>
      </c>
      <c r="E19" s="23" t="s">
        <v>87</v>
      </c>
      <c r="F19" s="24" t="s">
        <v>97</v>
      </c>
      <c r="G19" s="28">
        <v>0.1</v>
      </c>
      <c r="H19" s="10"/>
      <c r="I19" s="5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s="12" customFormat="1" ht="44.25" customHeight="1" x14ac:dyDescent="0.2">
      <c r="A20" s="21">
        <f t="shared" si="0"/>
        <v>15</v>
      </c>
      <c r="B20" s="25" t="s">
        <v>24</v>
      </c>
      <c r="C20" s="25" t="s">
        <v>40</v>
      </c>
      <c r="D20" s="22" t="s">
        <v>75</v>
      </c>
      <c r="E20" s="23" t="s">
        <v>13</v>
      </c>
      <c r="F20" s="24" t="s">
        <v>97</v>
      </c>
      <c r="G20" s="28">
        <v>0.9</v>
      </c>
      <c r="H20" s="10"/>
      <c r="I20" s="5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s="12" customFormat="1" ht="44.25" customHeight="1" x14ac:dyDescent="0.2">
      <c r="A21" s="21">
        <f t="shared" si="0"/>
        <v>16</v>
      </c>
      <c r="B21" s="25" t="s">
        <v>24</v>
      </c>
      <c r="C21" s="25" t="s">
        <v>41</v>
      </c>
      <c r="D21" s="22" t="s">
        <v>76</v>
      </c>
      <c r="E21" s="23" t="s">
        <v>13</v>
      </c>
      <c r="F21" s="24" t="s">
        <v>97</v>
      </c>
      <c r="G21" s="28">
        <v>1</v>
      </c>
      <c r="H21" s="10"/>
      <c r="I21" s="5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s="12" customFormat="1" ht="44.25" customHeight="1" x14ac:dyDescent="0.2">
      <c r="A22" s="21">
        <f t="shared" si="0"/>
        <v>17</v>
      </c>
      <c r="B22" s="25" t="s">
        <v>24</v>
      </c>
      <c r="C22" s="25" t="s">
        <v>42</v>
      </c>
      <c r="D22" s="22" t="s">
        <v>68</v>
      </c>
      <c r="E22" s="23" t="s">
        <v>13</v>
      </c>
      <c r="F22" s="24" t="s">
        <v>97</v>
      </c>
      <c r="G22" s="28">
        <v>0.12</v>
      </c>
      <c r="H22" s="10"/>
      <c r="I22" s="5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s="12" customFormat="1" ht="44.25" customHeight="1" x14ac:dyDescent="0.2">
      <c r="A23" s="21">
        <f t="shared" si="0"/>
        <v>18</v>
      </c>
      <c r="B23" s="25" t="s">
        <v>24</v>
      </c>
      <c r="C23" s="25" t="s">
        <v>43</v>
      </c>
      <c r="D23" s="22" t="s">
        <v>77</v>
      </c>
      <c r="E23" s="23" t="s">
        <v>13</v>
      </c>
      <c r="F23" s="24" t="s">
        <v>97</v>
      </c>
      <c r="G23" s="28">
        <v>0.5</v>
      </c>
      <c r="H23" s="10"/>
      <c r="I23" s="5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s="12" customFormat="1" ht="44.25" customHeight="1" x14ac:dyDescent="0.2">
      <c r="A24" s="21">
        <f t="shared" si="0"/>
        <v>19</v>
      </c>
      <c r="B24" s="25" t="s">
        <v>24</v>
      </c>
      <c r="C24" s="25" t="s">
        <v>44</v>
      </c>
      <c r="D24" s="22" t="s">
        <v>78</v>
      </c>
      <c r="E24" s="23" t="s">
        <v>88</v>
      </c>
      <c r="F24" s="24" t="s">
        <v>97</v>
      </c>
      <c r="G24" s="28">
        <v>0.13</v>
      </c>
      <c r="H24" s="10"/>
      <c r="I24" s="5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s="12" customFormat="1" ht="44.25" customHeight="1" x14ac:dyDescent="0.2">
      <c r="A25" s="21">
        <f t="shared" si="0"/>
        <v>20</v>
      </c>
      <c r="B25" s="25" t="s">
        <v>24</v>
      </c>
      <c r="C25" s="25" t="s">
        <v>45</v>
      </c>
      <c r="D25" s="22" t="s">
        <v>79</v>
      </c>
      <c r="E25" s="23" t="s">
        <v>13</v>
      </c>
      <c r="F25" s="24" t="s">
        <v>97</v>
      </c>
      <c r="G25" s="28">
        <v>0.3</v>
      </c>
      <c r="H25" s="10"/>
      <c r="I25" s="5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s="12" customFormat="1" ht="44.25" customHeight="1" x14ac:dyDescent="0.2">
      <c r="A26" s="21">
        <f t="shared" si="0"/>
        <v>21</v>
      </c>
      <c r="B26" s="25" t="s">
        <v>24</v>
      </c>
      <c r="C26" s="25" t="s">
        <v>46</v>
      </c>
      <c r="D26" s="22" t="s">
        <v>80</v>
      </c>
      <c r="E26" s="23" t="s">
        <v>13</v>
      </c>
      <c r="F26" s="24" t="s">
        <v>97</v>
      </c>
      <c r="G26" s="28">
        <v>0.8</v>
      </c>
      <c r="H26" s="10"/>
      <c r="I26" s="5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s="12" customFormat="1" ht="44.25" customHeight="1" x14ac:dyDescent="0.2">
      <c r="A27" s="21">
        <f t="shared" si="0"/>
        <v>22</v>
      </c>
      <c r="B27" s="25" t="s">
        <v>24</v>
      </c>
      <c r="C27" s="25" t="s">
        <v>47</v>
      </c>
      <c r="D27" s="22" t="s">
        <v>69</v>
      </c>
      <c r="E27" s="23" t="s">
        <v>13</v>
      </c>
      <c r="F27" s="24" t="s">
        <v>97</v>
      </c>
      <c r="G27" s="28">
        <v>2.6</v>
      </c>
      <c r="H27" s="10"/>
      <c r="I27" s="5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s="12" customFormat="1" ht="44.25" customHeight="1" x14ac:dyDescent="0.2">
      <c r="A28" s="21">
        <f t="shared" si="0"/>
        <v>23</v>
      </c>
      <c r="B28" s="25" t="s">
        <v>24</v>
      </c>
      <c r="C28" s="25" t="s">
        <v>48</v>
      </c>
      <c r="D28" s="22" t="s">
        <v>81</v>
      </c>
      <c r="E28" s="23" t="s">
        <v>13</v>
      </c>
      <c r="F28" s="24" t="s">
        <v>97</v>
      </c>
      <c r="G28" s="28">
        <v>0.23</v>
      </c>
      <c r="H28" s="10"/>
      <c r="I28" s="5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s="12" customFormat="1" ht="44.25" customHeight="1" x14ac:dyDescent="0.2">
      <c r="A29" s="21">
        <f t="shared" si="0"/>
        <v>24</v>
      </c>
      <c r="B29" s="25" t="s">
        <v>24</v>
      </c>
      <c r="C29" s="25" t="s">
        <v>49</v>
      </c>
      <c r="D29" s="22" t="s">
        <v>74</v>
      </c>
      <c r="E29" s="23" t="s">
        <v>13</v>
      </c>
      <c r="F29" s="24" t="s">
        <v>97</v>
      </c>
      <c r="G29" s="28">
        <v>5.4</v>
      </c>
      <c r="H29" s="10"/>
      <c r="I29" s="5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s="12" customFormat="1" ht="44.25" customHeight="1" x14ac:dyDescent="0.2">
      <c r="A30" s="21">
        <f t="shared" si="0"/>
        <v>25</v>
      </c>
      <c r="B30" s="25" t="s">
        <v>25</v>
      </c>
      <c r="C30" s="25" t="s">
        <v>50</v>
      </c>
      <c r="D30" s="22" t="s">
        <v>82</v>
      </c>
      <c r="E30" s="23" t="s">
        <v>89</v>
      </c>
      <c r="F30" s="24" t="s">
        <v>97</v>
      </c>
      <c r="G30" s="28">
        <v>0.5</v>
      </c>
      <c r="H30" s="10"/>
      <c r="I30" s="5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s="12" customFormat="1" ht="44.25" customHeight="1" x14ac:dyDescent="0.2">
      <c r="A31" s="21">
        <f t="shared" si="0"/>
        <v>26</v>
      </c>
      <c r="B31" s="25" t="s">
        <v>25</v>
      </c>
      <c r="C31" s="25" t="s">
        <v>51</v>
      </c>
      <c r="D31" s="22" t="s">
        <v>81</v>
      </c>
      <c r="E31" s="23" t="s">
        <v>90</v>
      </c>
      <c r="F31" s="24" t="s">
        <v>97</v>
      </c>
      <c r="G31" s="28">
        <v>0.04</v>
      </c>
      <c r="H31" s="10"/>
      <c r="I31" s="5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s="12" customFormat="1" ht="36.75" customHeight="1" x14ac:dyDescent="0.2">
      <c r="A32" s="21">
        <f t="shared" si="0"/>
        <v>27</v>
      </c>
      <c r="B32" s="25" t="s">
        <v>25</v>
      </c>
      <c r="C32" s="25" t="s">
        <v>52</v>
      </c>
      <c r="D32" s="22" t="s">
        <v>81</v>
      </c>
      <c r="E32" s="23" t="s">
        <v>90</v>
      </c>
      <c r="F32" s="24" t="s">
        <v>97</v>
      </c>
      <c r="G32" s="28">
        <v>0.01</v>
      </c>
      <c r="H32" s="10"/>
      <c r="I32" s="5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s="12" customFormat="1" ht="45.75" customHeight="1" x14ac:dyDescent="0.2">
      <c r="A33" s="21">
        <f t="shared" si="0"/>
        <v>28</v>
      </c>
      <c r="B33" s="25" t="s">
        <v>25</v>
      </c>
      <c r="C33" s="25" t="s">
        <v>53</v>
      </c>
      <c r="D33" s="22" t="s">
        <v>78</v>
      </c>
      <c r="E33" s="23" t="s">
        <v>91</v>
      </c>
      <c r="F33" s="24" t="s">
        <v>97</v>
      </c>
      <c r="G33" s="28">
        <v>0.1</v>
      </c>
      <c r="H33" s="10"/>
      <c r="I33" s="5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s="12" customFormat="1" ht="43.5" customHeight="1" x14ac:dyDescent="0.2">
      <c r="A34" s="21">
        <f t="shared" si="0"/>
        <v>29</v>
      </c>
      <c r="B34" s="25" t="s">
        <v>25</v>
      </c>
      <c r="C34" s="25" t="s">
        <v>54</v>
      </c>
      <c r="D34" s="22" t="s">
        <v>78</v>
      </c>
      <c r="E34" s="23" t="s">
        <v>91</v>
      </c>
      <c r="F34" s="24" t="s">
        <v>97</v>
      </c>
      <c r="G34" s="28">
        <v>1.6</v>
      </c>
      <c r="H34" s="10"/>
      <c r="I34" s="5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s="12" customFormat="1" ht="34.5" customHeight="1" x14ac:dyDescent="0.2">
      <c r="A35" s="21">
        <f t="shared" si="0"/>
        <v>30</v>
      </c>
      <c r="B35" s="25" t="s">
        <v>25</v>
      </c>
      <c r="C35" s="25" t="s">
        <v>55</v>
      </c>
      <c r="D35" s="25" t="s">
        <v>78</v>
      </c>
      <c r="E35" s="23" t="s">
        <v>92</v>
      </c>
      <c r="F35" s="24" t="s">
        <v>97</v>
      </c>
      <c r="G35" s="28">
        <v>0.2</v>
      </c>
      <c r="H35" s="10"/>
      <c r="I35" s="5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s="12" customFormat="1" ht="34.5" customHeight="1" x14ac:dyDescent="0.2">
      <c r="A36" s="21">
        <f t="shared" si="0"/>
        <v>31</v>
      </c>
      <c r="B36" s="25" t="s">
        <v>26</v>
      </c>
      <c r="C36" s="25" t="s">
        <v>7</v>
      </c>
      <c r="D36" s="25" t="s">
        <v>82</v>
      </c>
      <c r="E36" s="23" t="s">
        <v>93</v>
      </c>
      <c r="F36" s="24" t="s">
        <v>97</v>
      </c>
      <c r="G36" s="28">
        <v>1.4</v>
      </c>
      <c r="H36" s="10"/>
      <c r="I36" s="5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s="12" customFormat="1" ht="34.5" customHeight="1" x14ac:dyDescent="0.2">
      <c r="A37" s="21">
        <f t="shared" si="0"/>
        <v>32</v>
      </c>
      <c r="B37" s="25" t="s">
        <v>26</v>
      </c>
      <c r="C37" s="25" t="s">
        <v>56</v>
      </c>
      <c r="D37" s="25" t="s">
        <v>81</v>
      </c>
      <c r="E37" s="23" t="s">
        <v>14</v>
      </c>
      <c r="F37" s="24" t="s">
        <v>97</v>
      </c>
      <c r="G37" s="28">
        <v>1.8</v>
      </c>
      <c r="H37" s="10"/>
      <c r="I37" s="5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s="12" customFormat="1" ht="34.5" customHeight="1" x14ac:dyDescent="0.2">
      <c r="A38" s="21">
        <f t="shared" si="0"/>
        <v>33</v>
      </c>
      <c r="B38" s="25" t="s">
        <v>26</v>
      </c>
      <c r="C38" s="25" t="s">
        <v>57</v>
      </c>
      <c r="D38" s="25" t="s">
        <v>80</v>
      </c>
      <c r="E38" s="23" t="s">
        <v>14</v>
      </c>
      <c r="F38" s="24" t="s">
        <v>97</v>
      </c>
      <c r="G38" s="28">
        <v>3.2</v>
      </c>
      <c r="H38" s="10"/>
      <c r="I38" s="5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s="12" customFormat="1" ht="34.5" customHeight="1" x14ac:dyDescent="0.2">
      <c r="A39" s="21">
        <f t="shared" si="0"/>
        <v>34</v>
      </c>
      <c r="B39" s="25" t="s">
        <v>27</v>
      </c>
      <c r="C39" s="25" t="s">
        <v>58</v>
      </c>
      <c r="D39" s="25" t="s">
        <v>82</v>
      </c>
      <c r="E39" s="23" t="s">
        <v>94</v>
      </c>
      <c r="F39" s="24" t="s">
        <v>97</v>
      </c>
      <c r="G39" s="28">
        <v>0.1</v>
      </c>
      <c r="H39" s="10"/>
      <c r="I39" s="5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s="12" customFormat="1" ht="34.5" customHeight="1" x14ac:dyDescent="0.2">
      <c r="A40" s="21">
        <f t="shared" si="0"/>
        <v>35</v>
      </c>
      <c r="B40" s="25" t="s">
        <v>27</v>
      </c>
      <c r="C40" s="25" t="s">
        <v>59</v>
      </c>
      <c r="D40" s="25" t="s">
        <v>81</v>
      </c>
      <c r="E40" s="23" t="s">
        <v>94</v>
      </c>
      <c r="F40" s="24" t="s">
        <v>97</v>
      </c>
      <c r="G40" s="28">
        <v>0.5</v>
      </c>
      <c r="H40" s="10"/>
      <c r="I40" s="5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s="12" customFormat="1" ht="34.5" customHeight="1" x14ac:dyDescent="0.2">
      <c r="A41" s="21">
        <f t="shared" si="0"/>
        <v>36</v>
      </c>
      <c r="B41" s="25" t="s">
        <v>28</v>
      </c>
      <c r="C41" s="25" t="s">
        <v>60</v>
      </c>
      <c r="D41" s="25" t="s">
        <v>83</v>
      </c>
      <c r="E41" s="23" t="s">
        <v>95</v>
      </c>
      <c r="F41" s="24" t="s">
        <v>97</v>
      </c>
      <c r="G41" s="28">
        <v>4.4000000000000004</v>
      </c>
      <c r="H41" s="10"/>
      <c r="I41" s="5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s="12" customFormat="1" ht="33" customHeight="1" x14ac:dyDescent="0.2">
      <c r="A42" s="21">
        <f t="shared" si="0"/>
        <v>37</v>
      </c>
      <c r="B42" s="25" t="s">
        <v>98</v>
      </c>
      <c r="C42" s="27" t="s">
        <v>61</v>
      </c>
      <c r="D42" s="25" t="s">
        <v>78</v>
      </c>
      <c r="E42" s="26" t="s">
        <v>96</v>
      </c>
      <c r="F42" s="24" t="s">
        <v>97</v>
      </c>
      <c r="G42" s="28">
        <v>11.2</v>
      </c>
      <c r="H42" s="10"/>
      <c r="I42" s="5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s="12" customFormat="1" ht="27.75" customHeight="1" x14ac:dyDescent="0.2">
      <c r="A43" s="21">
        <f t="shared" si="0"/>
        <v>38</v>
      </c>
      <c r="B43" s="25" t="s">
        <v>98</v>
      </c>
      <c r="C43" s="27" t="s">
        <v>62</v>
      </c>
      <c r="D43" s="25" t="s">
        <v>78</v>
      </c>
      <c r="E43" s="26" t="s">
        <v>96</v>
      </c>
      <c r="F43" s="24" t="s">
        <v>97</v>
      </c>
      <c r="G43" s="28">
        <v>6.9</v>
      </c>
      <c r="H43" s="10"/>
      <c r="I43" s="5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s="12" customFormat="1" ht="30" x14ac:dyDescent="0.2">
      <c r="A44" s="21">
        <f t="shared" si="0"/>
        <v>39</v>
      </c>
      <c r="B44" s="25" t="s">
        <v>98</v>
      </c>
      <c r="C44" s="27" t="s">
        <v>63</v>
      </c>
      <c r="D44" s="25" t="s">
        <v>78</v>
      </c>
      <c r="E44" s="26" t="s">
        <v>96</v>
      </c>
      <c r="F44" s="24" t="s">
        <v>97</v>
      </c>
      <c r="G44" s="28">
        <v>9.5</v>
      </c>
      <c r="H44" s="10"/>
      <c r="I44" s="5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s="12" customFormat="1" ht="30" x14ac:dyDescent="0.2">
      <c r="A45" s="21">
        <f t="shared" si="0"/>
        <v>40</v>
      </c>
      <c r="B45" s="25" t="s">
        <v>98</v>
      </c>
      <c r="C45" s="27" t="s">
        <v>64</v>
      </c>
      <c r="D45" s="25" t="s">
        <v>78</v>
      </c>
      <c r="E45" s="26" t="s">
        <v>96</v>
      </c>
      <c r="F45" s="24" t="s">
        <v>97</v>
      </c>
      <c r="G45" s="28">
        <v>5.7</v>
      </c>
      <c r="H45" s="10"/>
      <c r="I45" s="5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s="12" customFormat="1" ht="32.25" customHeight="1" x14ac:dyDescent="0.2">
      <c r="A46" s="21">
        <f t="shared" si="0"/>
        <v>41</v>
      </c>
      <c r="B46" s="25" t="s">
        <v>98</v>
      </c>
      <c r="C46" s="25" t="s">
        <v>65</v>
      </c>
      <c r="D46" s="25" t="s">
        <v>78</v>
      </c>
      <c r="E46" s="23" t="s">
        <v>96</v>
      </c>
      <c r="F46" s="24" t="s">
        <v>97</v>
      </c>
      <c r="G46" s="28">
        <v>4</v>
      </c>
      <c r="H46" s="10"/>
      <c r="I46" s="5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1" ht="24" customHeight="1" x14ac:dyDescent="0.25">
      <c r="A47" s="18" t="s">
        <v>99</v>
      </c>
      <c r="B47" s="19"/>
      <c r="C47" s="19"/>
      <c r="D47" s="19"/>
      <c r="E47" s="19"/>
      <c r="F47" s="19"/>
      <c r="G47" s="19"/>
      <c r="H47" s="20"/>
      <c r="I47" s="17"/>
    </row>
    <row r="48" spans="1:21" x14ac:dyDescent="0.25">
      <c r="A48" s="29" t="s">
        <v>8</v>
      </c>
      <c r="B48" s="29"/>
      <c r="C48" s="29"/>
      <c r="D48" s="29"/>
      <c r="E48" s="29"/>
      <c r="F48" s="29"/>
      <c r="G48" s="29"/>
      <c r="H48" s="29"/>
      <c r="I48" s="30"/>
    </row>
    <row r="49" spans="1:9" x14ac:dyDescent="0.25">
      <c r="A49" s="29" t="s">
        <v>10</v>
      </c>
      <c r="B49" s="29"/>
      <c r="C49" s="29"/>
      <c r="D49" s="29"/>
      <c r="E49" s="29"/>
      <c r="F49" s="29"/>
      <c r="G49" s="29"/>
      <c r="H49" s="29"/>
      <c r="I49" s="30"/>
    </row>
    <row r="50" spans="1:9" x14ac:dyDescent="0.25">
      <c r="A50" s="29" t="s">
        <v>9</v>
      </c>
      <c r="B50" s="29"/>
      <c r="C50" s="29"/>
      <c r="D50" s="29"/>
      <c r="E50" s="29"/>
      <c r="F50" s="29"/>
      <c r="G50" s="29"/>
      <c r="H50" s="29"/>
      <c r="I50" s="30"/>
    </row>
  </sheetData>
  <mergeCells count="8">
    <mergeCell ref="A50:H50"/>
    <mergeCell ref="A48:H48"/>
    <mergeCell ref="A1:F1"/>
    <mergeCell ref="A2:I2"/>
    <mergeCell ref="A3:I3"/>
    <mergeCell ref="A4:I4"/>
    <mergeCell ref="A49:H49"/>
    <mergeCell ref="A47:H47"/>
  </mergeCells>
  <pageMargins left="0.59055118110236227" right="0.19685039370078741" top="0.19685039370078741" bottom="0.19685039370078741" header="0" footer="0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Металлопрокат</vt:lpstr>
      <vt:lpstr>Лист2</vt:lpstr>
      <vt:lpstr>Металлопрокат!Область_печати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Крычкин Александр Александрович</cp:lastModifiedBy>
  <cp:lastPrinted>2023-08-27T23:57:37Z</cp:lastPrinted>
  <dcterms:created xsi:type="dcterms:W3CDTF">2013-02-28T23:18:43Z</dcterms:created>
  <dcterms:modified xsi:type="dcterms:W3CDTF">2026-06-16T03:58:35Z</dcterms:modified>
</cp:coreProperties>
</file>