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\ia\wd\РГЦР\ss-hq-013\!Проекты\Гидро\Волжская ГЭС\Проекты верхнего уровня\АСУ ОРУ 220 кВ\1. Ведение проекта\1.6 Субподрядчики\Поставка оборудования\"/>
    </mc:Choice>
  </mc:AlternateContent>
  <bookViews>
    <workbookView xWindow="0" yWindow="0" windowWidth="19200" windowHeight="6930" tabRatio="500"/>
  </bookViews>
  <sheets>
    <sheet name="Спецификация" sheetId="1" r:id="rId1"/>
  </sheets>
  <externalReferences>
    <externalReference r:id="rId2"/>
    <externalReference r:id="rId3"/>
  </externalReferences>
  <definedNames>
    <definedName name="_12Excel_BuiltIn_Print_Titles_2_1_1" localSheetId="0">#REF!</definedName>
    <definedName name="_12Excel_BuiltIn_Print_Titles_2_1_1">#REF!</definedName>
    <definedName name="_1Excel_BuiltIn_Print_Area_1_1_1" localSheetId="0">#REF!</definedName>
    <definedName name="_1Excel_BuiltIn_Print_Area_1_1_1">#REF!</definedName>
    <definedName name="_2Excel_BuiltIn_Print_Area_1_1_1" localSheetId="0">#REF!</definedName>
    <definedName name="_2Excel_BuiltIn_Print_Area_1_1_1">#REF!</definedName>
    <definedName name="_2Excel_BuiltIn_Print_Titles_1_1_1" localSheetId="0">#REF!</definedName>
    <definedName name="_2Excel_BuiltIn_Print_Titles_1_1_1">#REF!</definedName>
    <definedName name="_3Excel_BuiltIn_Print_Titles_2_1_1" localSheetId="0">#REF!</definedName>
    <definedName name="_3Excel_BuiltIn_Print_Titles_2_1_1">#REF!</definedName>
    <definedName name="_4Excel_BuiltIn_Print_Area_1_1_1" localSheetId="0">#REF!</definedName>
    <definedName name="_4Excel_BuiltIn_Print_Area_1_1_1">#REF!</definedName>
    <definedName name="_4Excel_BuiltIn_Print_Titles_1_1_1" localSheetId="0">#REF!</definedName>
    <definedName name="_4Excel_BuiltIn_Print_Titles_1_1_1">#REF!</definedName>
    <definedName name="_6Excel_BuiltIn_Print_Titles_2_1_1" localSheetId="0">#REF!</definedName>
    <definedName name="_6Excel_BuiltIn_Print_Titles_2_1_1">#REF!</definedName>
    <definedName name="_8Excel_BuiltIn_Print_Titles_1_1_1" localSheetId="0">#REF!</definedName>
    <definedName name="_8Excel_BuiltIn_Print_Titles_1_1_1">#REF!</definedName>
    <definedName name="_xlnm._FilterDatabase" localSheetId="0" hidden="1">Спецификация!$A$4:$S$278</definedName>
    <definedName name="b" localSheetId="0">#REF!</definedName>
    <definedName name="b">#REF!</definedName>
    <definedName name="bb" localSheetId="0">#REF!</definedName>
    <definedName name="bb">#REF!</definedName>
    <definedName name="bbb" localSheetId="0">#REF!</definedName>
    <definedName name="bbb">#REF!</definedName>
    <definedName name="bbbb" localSheetId="0">#REF!</definedName>
    <definedName name="bbbb">#REF!</definedName>
    <definedName name="bbbbb" localSheetId="0">#REF!</definedName>
    <definedName name="bbbbb">#REF!</definedName>
    <definedName name="bbbbbb" localSheetId="0">#REF!</definedName>
    <definedName name="bbbbbb">#REF!</definedName>
    <definedName name="bbbbbbbb" localSheetId="0">#REF!</definedName>
    <definedName name="bbbbbbbb">#REF!</definedName>
    <definedName name="Constr" localSheetId="0">#REF!</definedName>
    <definedName name="Constr">#REF!</definedName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1_1_1" localSheetId="0">#REF!</definedName>
    <definedName name="Excel_BuiltIn_Print_Area_1_1_1">#REF!</definedName>
    <definedName name="Excel_BuiltIn_Print_Area_2" localSheetId="0">#REF!</definedName>
    <definedName name="Excel_BuiltIn_Print_Area_2">#REF!</definedName>
    <definedName name="Excel_BuiltIn_Print_Titles_1_1" localSheetId="0">#REF!</definedName>
    <definedName name="Excel_BuiltIn_Print_Titles_1_1">#REF!</definedName>
    <definedName name="Excel_BuiltIn_Print_Titles_1_1_1" localSheetId="0">#REF!</definedName>
    <definedName name="Excel_BuiltIn_Print_Titles_1_1_1">#REF!</definedName>
    <definedName name="Excel_BuiltIn_Print_Titles_2_1" localSheetId="0">#REF!</definedName>
    <definedName name="Excel_BuiltIn_Print_Titles_2_1">#REF!</definedName>
    <definedName name="Excel_BuiltIn_Print_Titles_3" localSheetId="0">#REF!</definedName>
    <definedName name="Excel_BuiltIn_Print_Titles_3">#REF!</definedName>
    <definedName name="Excel_BuiltIn_Print_Titles_4" localSheetId="0">#REF!</definedName>
    <definedName name="Excel_BuiltIn_Print_Titles_4">#REF!</definedName>
    <definedName name="FOT" localSheetId="0">#REF!</definedName>
    <definedName name="FOT">#REF!</definedName>
    <definedName name="i" localSheetId="0">#REF!</definedName>
    <definedName name="i">#REF!</definedName>
    <definedName name="iii" localSheetId="0">#REF!</definedName>
    <definedName name="iii">#REF!</definedName>
    <definedName name="iiiii" localSheetId="0">#REF!</definedName>
    <definedName name="iiiii">#REF!</definedName>
    <definedName name="Ind" localSheetId="0">#REF!</definedName>
    <definedName name="Ind">#REF!</definedName>
    <definedName name="m" localSheetId="0">#REF!</definedName>
    <definedName name="m">#REF!</definedName>
    <definedName name="Obj" localSheetId="0">#REF!</definedName>
    <definedName name="Obj">#REF!</definedName>
    <definedName name="Obosn" localSheetId="0">#REF!</definedName>
    <definedName name="Obosn">#REF!</definedName>
    <definedName name="oppp" localSheetId="0">#REF!</definedName>
    <definedName name="oppp">#REF!</definedName>
    <definedName name="p" localSheetId="0">#REF!</definedName>
    <definedName name="p">#REF!</definedName>
    <definedName name="pp" localSheetId="0">#REF!</definedName>
    <definedName name="pp">#REF!</definedName>
    <definedName name="SmPr" localSheetId="0">#REF!</definedName>
    <definedName name="SmPr">#REF!</definedName>
    <definedName name="ааа" localSheetId="0">#REF!</definedName>
    <definedName name="ааа">#REF!</definedName>
    <definedName name="ведущий" localSheetId="0">#REF!</definedName>
    <definedName name="ведущий">#REF!</definedName>
    <definedName name="вкпуарговепон" localSheetId="0">#REF!</definedName>
    <definedName name="вкпуарговепон">#REF!</definedName>
    <definedName name="втор_кат" localSheetId="0">#REF!</definedName>
    <definedName name="втор_кат">#REF!</definedName>
    <definedName name="гном" localSheetId="0">#REF!</definedName>
    <definedName name="гном">#REF!</definedName>
    <definedName name="гор" localSheetId="0">#REF!</definedName>
    <definedName name="гор">#REF!</definedName>
    <definedName name="Дата_изменения_группы_строек" localSheetId="0">#REF!</definedName>
    <definedName name="Дата_изменения_группы_строек">#REF!</definedName>
    <definedName name="Дата_изменения_локальной_сметы" localSheetId="0">#REF!</definedName>
    <definedName name="Дата_изменения_локальной_сметы">#REF!</definedName>
    <definedName name="Дата_изменения_объекта" localSheetId="0">#REF!</definedName>
    <definedName name="Дата_изменения_объекта">#REF!</definedName>
    <definedName name="Дата_изменения_объектной_сметы" localSheetId="0">#REF!</definedName>
    <definedName name="Дата_изменения_объектной_сметы">#REF!</definedName>
    <definedName name="Дата_изменения_очереди" localSheetId="0">#REF!</definedName>
    <definedName name="Дата_изменения_очереди">#REF!</definedName>
    <definedName name="Дата_изменения_пускового_комплекса" localSheetId="0">#REF!</definedName>
    <definedName name="Дата_изменения_пускового_комплекса">#REF!</definedName>
    <definedName name="Дата_изменения_сводного_сметного_расчета" localSheetId="0">#REF!</definedName>
    <definedName name="Дата_изменения_сводного_сметного_расчета">#REF!</definedName>
    <definedName name="Дата_изменения_стройки" localSheetId="0">#REF!</definedName>
    <definedName name="Дата_изменения_стройки">#REF!</definedName>
    <definedName name="Дата_создания_группы_строек" localSheetId="0">#REF!</definedName>
    <definedName name="Дата_создания_группы_строек">#REF!</definedName>
    <definedName name="Дата_создания_локальной_сметы" localSheetId="0">#REF!</definedName>
    <definedName name="Дата_создания_локальной_сметы">#REF!</definedName>
    <definedName name="Дата_создания_объекта" localSheetId="0">#REF!</definedName>
    <definedName name="Дата_создания_объекта">#REF!</definedName>
    <definedName name="Дата_создания_объектной_сметы" localSheetId="0">#REF!</definedName>
    <definedName name="Дата_создания_объектной_сметы">#REF!</definedName>
    <definedName name="Дата_создания_очереди" localSheetId="0">#REF!</definedName>
    <definedName name="Дата_создания_очереди">#REF!</definedName>
    <definedName name="Дата_создания_пускового_комплекса" localSheetId="0">#REF!</definedName>
    <definedName name="Дата_создания_пускового_комплекса">#REF!</definedName>
    <definedName name="Дата_создания_сводного_сметного_расчета" localSheetId="0">#REF!</definedName>
    <definedName name="Дата_создания_сводного_сметного_расчета">#REF!</definedName>
    <definedName name="Дата_создания_стройки" localSheetId="0">#REF!</definedName>
    <definedName name="Дата_создания_стройки">#REF!</definedName>
    <definedName name="ДОЛЛАР" localSheetId="0">#REF!</definedName>
    <definedName name="ДОЛЛАР">#REF!</definedName>
    <definedName name="е">'[1]Расчет работы'!$G$2</definedName>
    <definedName name="ЕВР">[2]Поставка!$H$13</definedName>
    <definedName name="_xlnm.Print_Titles" localSheetId="0">Спецификация!$4:$5</definedName>
    <definedName name="Заказчик" localSheetId="0">#REF!</definedName>
    <definedName name="Заказчик">#REF!</definedName>
    <definedName name="Инвестор" localSheetId="0">#REF!</definedName>
    <definedName name="Инвестор">#REF!</definedName>
    <definedName name="Инд" localSheetId="0">#REF!</definedName>
    <definedName name="Инд">#REF!</definedName>
    <definedName name="Индекс_ЛН_группы_строек" localSheetId="0">#REF!</definedName>
    <definedName name="Индекс_ЛН_группы_строек">#REF!</definedName>
    <definedName name="Индекс_ЛН_локальной_сметы" localSheetId="0">#REF!</definedName>
    <definedName name="Индекс_ЛН_локальной_сметы">#REF!</definedName>
    <definedName name="Индекс_ЛН_объекта" localSheetId="0">#REF!</definedName>
    <definedName name="Индекс_ЛН_объекта">#REF!</definedName>
    <definedName name="Индекс_ЛН_объектной_сметы" localSheetId="0">#REF!</definedName>
    <definedName name="Индекс_ЛН_объектной_сметы">#REF!</definedName>
    <definedName name="Индекс_ЛН_очереди" localSheetId="0">#REF!</definedName>
    <definedName name="Индекс_ЛН_очереди">#REF!</definedName>
    <definedName name="Индекс_ЛН_пускового_комплекса" localSheetId="0">#REF!</definedName>
    <definedName name="Индекс_ЛН_пускового_комплекса">#REF!</definedName>
    <definedName name="Индекс_ЛН_сводного_сметного_расчета" localSheetId="0">#REF!</definedName>
    <definedName name="Индекс_ЛН_сводного_сметного_расчета">#REF!</definedName>
    <definedName name="Индекс_ЛН_стройки" localSheetId="0">#REF!</definedName>
    <definedName name="Индекс_ЛН_стройки">#REF!</definedName>
    <definedName name="Итого_ЗПМ__по_рес_расчету_с_учетом_к_тов" localSheetId="0">#REF!</definedName>
    <definedName name="Итого_ЗПМ__по_рес_расчету_с_учетом_к_тов">#REF!</definedName>
    <definedName name="Итого_ЗПМ_в_базисных_ценах" localSheetId="0">#REF!</definedName>
    <definedName name="Итого_ЗПМ_в_базисных_ценах">#REF!</definedName>
    <definedName name="Итого_ЗПМ_в_базисных_ценах_с_учетом_к_тов" localSheetId="0">#REF!</definedName>
    <definedName name="Итого_ЗПМ_в_базисных_ценах_с_учетом_к_тов">#REF!</definedName>
    <definedName name="Итого_ЗПМ_по_акту_вып_работ_в_базисных_ценах_с_учетом_к_тов" localSheetId="0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 localSheetId="0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 localSheetId="0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 localSheetId="0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 localSheetId="0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 localSheetId="0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 localSheetId="0">#REF!</definedName>
    <definedName name="Итого_МАТ_по_акту_вып_работ_при_ресурсном_расчете_с_учетом_к_тов">#REF!</definedName>
    <definedName name="Итого_материалы" localSheetId="0">#REF!</definedName>
    <definedName name="Итого_материалы">#REF!</definedName>
    <definedName name="Итого_материалы__по_рес_расчету_с_учетом_к_тов" localSheetId="0">#REF!</definedName>
    <definedName name="Итого_материалы__по_рес_расчету_с_учетом_к_тов">#REF!</definedName>
    <definedName name="Итого_материалы_в_базисных_ценах" localSheetId="0">#REF!</definedName>
    <definedName name="Итого_материалы_в_базисных_ценах">#REF!</definedName>
    <definedName name="Итого_материалы_в_базисных_ценах_с_учетом_к_тов" localSheetId="0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 localSheetId="0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 localSheetId="0">#REF!</definedName>
    <definedName name="Итого_материалы_по_акту_выполненных_работ_при_ресурсном_расчете">#REF!</definedName>
    <definedName name="Итого_машины_и_механизмы" localSheetId="0">#REF!</definedName>
    <definedName name="Итого_машины_и_механизмы">#REF!</definedName>
    <definedName name="Итого_машины_и_механизмы_в_базисных_ценах" localSheetId="0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 localSheetId="0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 localSheetId="0">#REF!</definedName>
    <definedName name="Итого_машины_и_механизмы_по_акту_выполненных_работ_при_ресурсном_расчете">#REF!</definedName>
    <definedName name="Итого_НР_в_базисных_ценах" localSheetId="0">#REF!</definedName>
    <definedName name="Итого_НР_в_базисных_ценах">#REF!</definedName>
    <definedName name="Итого_НР_по_акту_в_базисных_ценах" localSheetId="0">#REF!</definedName>
    <definedName name="Итого_НР_по_акту_в_базисных_ценах">#REF!</definedName>
    <definedName name="Итого_НР_по_акту_по_ресурсному_расчету" localSheetId="0">#REF!</definedName>
    <definedName name="Итого_НР_по_акту_по_ресурсному_расчету">#REF!</definedName>
    <definedName name="Итого_НР_по_ресурсному_расчету" localSheetId="0">#REF!</definedName>
    <definedName name="Итого_НР_по_ресурсному_расчету">#REF!</definedName>
    <definedName name="Итого_ОЗП" localSheetId="0">#REF!</definedName>
    <definedName name="Итого_ОЗП">#REF!</definedName>
    <definedName name="Итого_ОЗП_в_базисных_ценах" localSheetId="0">#REF!</definedName>
    <definedName name="Итого_ОЗП_в_базисных_ценах">#REF!</definedName>
    <definedName name="Итого_ОЗП_в_базисных_ценах_с_учетом_к_тов" localSheetId="0">#REF!</definedName>
    <definedName name="Итого_ОЗП_в_базисных_ценах_с_учетом_к_тов">#REF!</definedName>
    <definedName name="Итого_ОЗП_по_акту_вып_работ_в_базисных_ценах_с_учетом_к_тов" localSheetId="0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 localSheetId="0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 localSheetId="0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 localSheetId="0">#REF!</definedName>
    <definedName name="Итого_ОЗП_по_акту_выполненных_работ_при_ресурсном_расчете">#REF!</definedName>
    <definedName name="Итого_ОЗП_по_рес_расчету_с_учетом_к_тов" localSheetId="0">#REF!</definedName>
    <definedName name="Итого_ОЗП_по_рес_расчету_с_учетом_к_тов">#REF!</definedName>
    <definedName name="Итого_ПЗ" localSheetId="0">#REF!</definedName>
    <definedName name="Итого_ПЗ">#REF!</definedName>
    <definedName name="Итого_ПЗ_в_базисных_ценах" localSheetId="0">#REF!</definedName>
    <definedName name="Итого_ПЗ_в_базисных_ценах">#REF!</definedName>
    <definedName name="Итого_ПЗ_в_базисных_ценах_с_учетом_к_тов" localSheetId="0">#REF!</definedName>
    <definedName name="Итого_ПЗ_в_базисных_ценах_с_учетом_к_тов">#REF!</definedName>
    <definedName name="Итого_ПЗ_по_акту_вып_работ_в_базисных_ценах_с_учетом_к_тов" localSheetId="0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 localSheetId="0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 localSheetId="0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 localSheetId="0">#REF!</definedName>
    <definedName name="Итого_ПЗ_по_акту_выполненных_работ_при_ресурсном_расчете">#REF!</definedName>
    <definedName name="Итого_ПЗ_по_рес_расчету_с_учетом_к_тов" localSheetId="0">#REF!</definedName>
    <definedName name="Итого_ПЗ_по_рес_расчету_с_учетом_к_тов">#REF!</definedName>
    <definedName name="Итого_СП_в_базисных_ценах" localSheetId="0">#REF!</definedName>
    <definedName name="Итого_СП_в_базисных_ценах">#REF!</definedName>
    <definedName name="Итого_СП_по_акту_в_базисных_ценах" localSheetId="0">#REF!</definedName>
    <definedName name="Итого_СП_по_акту_в_базисных_ценах">#REF!</definedName>
    <definedName name="Итого_СП_по_акту_по_ресурсному_расчету" localSheetId="0">#REF!</definedName>
    <definedName name="Итого_СП_по_акту_по_ресурсному_расчету">#REF!</definedName>
    <definedName name="Итого_СП_по_ресурсному_расчету" localSheetId="0">#REF!</definedName>
    <definedName name="Итого_СП_по_ресурсному_расчету">#REF!</definedName>
    <definedName name="Итого_ФОТ_в_базисных_ценах" localSheetId="0">#REF!</definedName>
    <definedName name="Итого_ФОТ_в_базисных_ценах">#REF!</definedName>
    <definedName name="Итого_ФОТ_по_акту_выполненных_работ_в_базисных_ценах" localSheetId="0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 localSheetId="0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 localSheetId="0">#REF!</definedName>
    <definedName name="Итого_ФОТ_при_расчете_по_доле_з_п_в_стоимости_эксплуатации_машин">#REF!</definedName>
    <definedName name="Итого_ЭММ__по_рес_расчету_с_учетом_к_тов" localSheetId="0">#REF!</definedName>
    <definedName name="Итого_ЭММ__по_рес_расчету_с_учетом_к_тов">#REF!</definedName>
    <definedName name="Итого_ЭММ_в_базисных_ценах_с_учетом_к_тов" localSheetId="0">#REF!</definedName>
    <definedName name="Итого_ЭММ_в_базисных_ценах_с_учетом_к_тов">#REF!</definedName>
    <definedName name="Итого_ЭММ_по_акту_вып_работ_в_базисных_ценах_с_учетом_к_тов" localSheetId="0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 localSheetId="0">#REF!</definedName>
    <definedName name="Итого_ЭММ_по_акту_вып_работ_при_ресурсном_расчете_с_учетом_к_тов">#REF!</definedName>
    <definedName name="К" localSheetId="0">#REF!</definedName>
    <definedName name="К">#REF!</definedName>
    <definedName name="к_ЗПМ" localSheetId="0">#REF!</definedName>
    <definedName name="к_ЗПМ">#REF!</definedName>
    <definedName name="к_МАТ" localSheetId="0">#REF!</definedName>
    <definedName name="к_МАТ">#REF!</definedName>
    <definedName name="к_ОЗП" localSheetId="0">#REF!</definedName>
    <definedName name="к_ОЗП">#REF!</definedName>
    <definedName name="к_ПЗ" localSheetId="0">#REF!</definedName>
    <definedName name="к_ПЗ">#REF!</definedName>
    <definedName name="к_ЭМ" localSheetId="0">#REF!</definedName>
    <definedName name="к_ЭМ">#REF!</definedName>
    <definedName name="ккк" localSheetId="0">#REF!</definedName>
    <definedName name="ккк">#REF!</definedName>
    <definedName name="лист" localSheetId="0">#REF!</definedName>
    <definedName name="лист">#REF!</definedName>
    <definedName name="МАРЖА" localSheetId="0">#REF!</definedName>
    <definedName name="МАРЖА">#REF!</definedName>
    <definedName name="Монтажные_работы_в_базисных_ценах" localSheetId="0">#REF!</definedName>
    <definedName name="Монтажные_работы_в_базисных_ценах">#REF!</definedName>
    <definedName name="Монтажные_работы_в_текущих_ценах" localSheetId="0">#REF!</definedName>
    <definedName name="Монтажные_работы_в_текущих_ценах">#REF!</definedName>
    <definedName name="Монтажные_работы_в_текущих_ценах_по_ресурсному_расчету" localSheetId="0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 localSheetId="0">#REF!</definedName>
    <definedName name="Монтажные_работы_в_текущих_ценах_после_применения_индексов">#REF!</definedName>
    <definedName name="Наименование_группы_строек" localSheetId="0">#REF!</definedName>
    <definedName name="Наименование_группы_строек">#REF!</definedName>
    <definedName name="Наименование_локальной_сметы" localSheetId="0">#REF!</definedName>
    <definedName name="Наименование_локальной_сметы">#REF!</definedName>
    <definedName name="Наименование_объекта" localSheetId="0">#REF!</definedName>
    <definedName name="Наименование_объекта">#REF!</definedName>
    <definedName name="Наименование_объектной_сметы" localSheetId="0">#REF!</definedName>
    <definedName name="Наименование_объектной_сметы">#REF!</definedName>
    <definedName name="Наименование_очереди" localSheetId="0">#REF!</definedName>
    <definedName name="Наименование_очереди">#REF!</definedName>
    <definedName name="Наименование_пускового_комплекса" localSheetId="0">#REF!</definedName>
    <definedName name="Наименование_пускового_комплекса">#REF!</definedName>
    <definedName name="Наименование_сводного_сметного_расчета" localSheetId="0">#REF!</definedName>
    <definedName name="Наименование_сводного_сметного_расчета">#REF!</definedName>
    <definedName name="Наименование_стройки" localSheetId="0">#REF!</definedName>
    <definedName name="Наименование_стройки">#REF!</definedName>
    <definedName name="накладные" localSheetId="0">#REF!</definedName>
    <definedName name="накладные">#REF!</definedName>
    <definedName name="Норм_трудоемкость_механизаторов_по_смете_с_учетом_к_тов" localSheetId="0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 localSheetId="0">#REF!</definedName>
    <definedName name="Норм_трудоемкость_осн_рабочих_по_смете_с_учетом_к_тов">#REF!</definedName>
    <definedName name="Нормативная_трудоемкость_механизаторов_по_смете" localSheetId="0">#REF!</definedName>
    <definedName name="Нормативная_трудоемкость_механизаторов_по_смете">#REF!</definedName>
    <definedName name="Нормативная_трудоемкость_основных_рабочих_по_смете" localSheetId="0">#REF!</definedName>
    <definedName name="Нормативная_трудоемкость_основных_рабочих_по_смете">#REF!</definedName>
    <definedName name="_xlnm.Print_Area" localSheetId="0">Спецификация!$A$1:$S$286</definedName>
    <definedName name="Оборудование_в_базисных_ценах" localSheetId="0">#REF!</definedName>
    <definedName name="Оборудование_в_базисных_ценах">#REF!</definedName>
    <definedName name="Оборудование_в_текущих_ценах" localSheetId="0">#REF!</definedName>
    <definedName name="Оборудование_в_текущих_ценах">#REF!</definedName>
    <definedName name="Оборудование_в_текущих_ценах_по_ресурсному_расчету" localSheetId="0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 localSheetId="0">#REF!</definedName>
    <definedName name="Оборудование_в_текущих_ценах_после_применения_индексов">#REF!</definedName>
    <definedName name="Обоснование_поправки" localSheetId="0">#REF!</definedName>
    <definedName name="Обоснование_поправки">#REF!</definedName>
    <definedName name="олорлшгш" localSheetId="0">#REF!</definedName>
    <definedName name="олорлшгш">#REF!</definedName>
    <definedName name="Описание_группы_строек" localSheetId="0">#REF!</definedName>
    <definedName name="Описание_группы_строек">#REF!</definedName>
    <definedName name="Описание_локальной_сметы" localSheetId="0">#REF!</definedName>
    <definedName name="Описание_локальной_сметы">#REF!</definedName>
    <definedName name="Описание_объекта" localSheetId="0">#REF!</definedName>
    <definedName name="Описание_объекта">#REF!</definedName>
    <definedName name="Описание_объектной_сметы" localSheetId="0">#REF!</definedName>
    <definedName name="Описание_объектной_сметы">#REF!</definedName>
    <definedName name="Описание_очереди" localSheetId="0">#REF!</definedName>
    <definedName name="Описание_очереди">#REF!</definedName>
    <definedName name="Описание_пускового_комплекса" localSheetId="0">#REF!</definedName>
    <definedName name="Описание_пускового_комплекса">#REF!</definedName>
    <definedName name="Описание_сводного_сметного_расчета" localSheetId="0">#REF!</definedName>
    <definedName name="Описание_сводного_сметного_расчета">#REF!</definedName>
    <definedName name="Описание_стройки" localSheetId="0">#REF!</definedName>
    <definedName name="Описание_стройки">#REF!</definedName>
    <definedName name="Основание" localSheetId="0">#REF!</definedName>
    <definedName name="Основание">#REF!</definedName>
    <definedName name="Отчетный_период__учет_выполненных_работ" localSheetId="0">#REF!</definedName>
    <definedName name="Отчетный_период__учет_выполненных_работ">#REF!</definedName>
    <definedName name="перв_кат" localSheetId="0">#REF!</definedName>
    <definedName name="перв_кат">#REF!</definedName>
    <definedName name="Подгон" localSheetId="0">#REF!</definedName>
    <definedName name="Подгон">#REF!</definedName>
    <definedName name="подлжддлджд" localSheetId="0">#REF!</definedName>
    <definedName name="подлжддлджд">#REF!</definedName>
    <definedName name="пр" localSheetId="0">#REF!</definedName>
    <definedName name="пр">#REF!</definedName>
    <definedName name="прибыль" localSheetId="0">#REF!</definedName>
    <definedName name="прибыль">#REF!</definedName>
    <definedName name="Прилож" localSheetId="0">#REF!</definedName>
    <definedName name="Прилож">#REF!</definedName>
    <definedName name="Проверил" localSheetId="0">#REF!</definedName>
    <definedName name="Проверил">#REF!</definedName>
    <definedName name="пролоддошщ" localSheetId="0">#REF!</definedName>
    <definedName name="пролоддошщ">#REF!</definedName>
    <definedName name="Прочие_затраты_в_базисных_ценах" localSheetId="0">#REF!</definedName>
    <definedName name="Прочие_затраты_в_базисных_ценах">#REF!</definedName>
    <definedName name="Прочие_затраты_в_текущих_ценах" localSheetId="0">#REF!</definedName>
    <definedName name="Прочие_затраты_в_текущих_ценах">#REF!</definedName>
    <definedName name="Прочие_затраты_в_текущих_ценах_по_ресурсному_расчету" localSheetId="0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 localSheetId="0">#REF!</definedName>
    <definedName name="Прочие_затраты_в_текущих_ценах_после_применения_индексов">#REF!</definedName>
    <definedName name="рабдень">'[2]Расчет работы'!$G$2</definedName>
    <definedName name="Районный_к_т_к_ЗП" localSheetId="0">#REF!</definedName>
    <definedName name="Районный_к_т_к_ЗП">#REF!</definedName>
    <definedName name="Районный_к_т_к_ЗП_по_ресурсному_расчету" localSheetId="0">#REF!</definedName>
    <definedName name="Районный_к_т_к_ЗП_по_ресурсному_расчету">#REF!</definedName>
    <definedName name="Регистрационный_номер_группы_строек" localSheetId="0">#REF!</definedName>
    <definedName name="Регистрационный_номер_группы_строек">#REF!</definedName>
    <definedName name="Регистрационный_номер_локальной_сметы" localSheetId="0">#REF!</definedName>
    <definedName name="Регистрационный_номер_локальной_сметы">#REF!</definedName>
    <definedName name="Регистрационный_номер_объекта" localSheetId="0">#REF!</definedName>
    <definedName name="Регистрационный_номер_объекта">#REF!</definedName>
    <definedName name="Регистрационный_номер_объектной_сметы" localSheetId="0">#REF!</definedName>
    <definedName name="Регистрационный_номер_объектной_сметы">#REF!</definedName>
    <definedName name="Регистрационный_номер_очереди" localSheetId="0">#REF!</definedName>
    <definedName name="Регистрационный_номер_очереди">#REF!</definedName>
    <definedName name="Регистрационный_номер_пускового_комплекса" localSheetId="0">#REF!</definedName>
    <definedName name="Регистрационный_номер_пускового_комплекса">#REF!</definedName>
    <definedName name="Регистрационный_номер_сводного_сметного_расчета" localSheetId="0">#REF!</definedName>
    <definedName name="Регистрационный_номер_сводного_сметного_расчета">#REF!</definedName>
    <definedName name="Регистрационный_номер_стройки" localSheetId="0">#REF!</definedName>
    <definedName name="Регистрационный_номер_стройки">#REF!</definedName>
    <definedName name="с5" localSheetId="0">#REF!</definedName>
    <definedName name="с5">#REF!</definedName>
    <definedName name="Сводка" localSheetId="0">#REF!</definedName>
    <definedName name="Сводка">#REF!</definedName>
    <definedName name="смета" localSheetId="0">#REF!</definedName>
    <definedName name="смета">#REF!</definedName>
    <definedName name="Сметная_стоимость_в_базисных_ценах" localSheetId="0">#REF!</definedName>
    <definedName name="Сметная_стоимость_в_базисных_ценах">#REF!</definedName>
    <definedName name="Сметная_стоимость_в_текущих_ценах__после_применения_индексов" localSheetId="0">#REF!</definedName>
    <definedName name="Сметная_стоимость_в_текущих_ценах__после_применения_индексов">#REF!</definedName>
    <definedName name="Сметная_стоимость_по_ресурсному_расчету" localSheetId="0">#REF!</definedName>
    <definedName name="Сметная_стоимость_по_ресурсному_расчету">#REF!</definedName>
    <definedName name="Составил" localSheetId="0">#REF!</definedName>
    <definedName name="Составил">#REF!</definedName>
    <definedName name="Стоимость" localSheetId="0">#REF!</definedName>
    <definedName name="Стоимость">#REF!</definedName>
    <definedName name="Стоимость_по_акту_выполненных_работ_в_базисных_ценах" localSheetId="0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 localSheetId="0">#REF!</definedName>
    <definedName name="Стоимость_по_акту_выполненных_работ_при_ресурсном_расчете">#REF!</definedName>
    <definedName name="Строительные_работы_в_базисных_ценах" localSheetId="0">#REF!</definedName>
    <definedName name="Строительные_работы_в_базисных_ценах">#REF!</definedName>
    <definedName name="Строительные_работы_в_текущих_ценах" localSheetId="0">#REF!</definedName>
    <definedName name="Строительные_работы_в_текущих_ценах">#REF!</definedName>
    <definedName name="Строительные_работы_в_текущих_ценах_по_ресурсному_расчету" localSheetId="0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 localSheetId="0">#REF!</definedName>
    <definedName name="Строительные_работы_в_текущих_ценах_после_применения_индексов">#REF!</definedName>
    <definedName name="Территориальная_поправка_к_ТЕР" localSheetId="0">#REF!</definedName>
    <definedName name="Территориальная_поправка_к_ТЕР">#REF!</definedName>
    <definedName name="техник" localSheetId="0">#REF!</definedName>
    <definedName name="техник">#REF!</definedName>
    <definedName name="Труд_механизаторов_по_акту_вып_работ_с_учетом_к_тов" localSheetId="0">#REF!</definedName>
    <definedName name="Труд_механизаторов_по_акту_вып_работ_с_учетом_к_тов">#REF!</definedName>
    <definedName name="Труд_основн_рабочих_по_акту_вып_работ_с_учетом_к_тов" localSheetId="0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 localSheetId="0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 localSheetId="0">#REF!</definedName>
    <definedName name="Трудоемкость_основных_рабочих_по_акту_выполненных_работ">#REF!</definedName>
    <definedName name="убыль" localSheetId="0">#REF!</definedName>
    <definedName name="убыль">#REF!</definedName>
    <definedName name="Укрупненный_норматив_НР_для_расчета_в_текущих_ценах_и_ценах_2001г." localSheetId="0">#REF!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 localSheetId="0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 localSheetId="0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 localSheetId="0">#REF!</definedName>
    <definedName name="Укрупненный_норматив_СП_для_расчета_в_ценах_1984г.">#REF!</definedName>
    <definedName name="ц" localSheetId="0">#REF!</definedName>
    <definedName name="ц">#REF!</definedName>
    <definedName name="ццц" localSheetId="0">#REF!</definedName>
    <definedName name="ццц">#REF!</definedName>
    <definedName name="экт" localSheetId="0">#REF!</definedName>
    <definedName name="экт">#REF!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278" i="1" l="1"/>
  <c r="P278" i="1"/>
  <c r="N278" i="1"/>
  <c r="N11" i="1"/>
  <c r="O11" i="1" s="1"/>
  <c r="P11" i="1" s="1"/>
  <c r="N12" i="1"/>
  <c r="O12" i="1" l="1"/>
  <c r="P12" i="1" s="1"/>
  <c r="N28" i="1"/>
  <c r="O28" i="1" s="1"/>
  <c r="N29" i="1"/>
  <c r="O29" i="1" s="1"/>
  <c r="N30" i="1"/>
  <c r="O30" i="1" s="1"/>
  <c r="P30" i="1" s="1"/>
  <c r="N31" i="1"/>
  <c r="O31" i="1" s="1"/>
  <c r="P31" i="1" s="1"/>
  <c r="N32" i="1"/>
  <c r="O32" i="1" s="1"/>
  <c r="N33" i="1"/>
  <c r="O33" i="1" s="1"/>
  <c r="N34" i="1"/>
  <c r="O34" i="1" s="1"/>
  <c r="P34" i="1" s="1"/>
  <c r="N35" i="1"/>
  <c r="O35" i="1" s="1"/>
  <c r="P35" i="1" s="1"/>
  <c r="N36" i="1"/>
  <c r="N37" i="1"/>
  <c r="O37" i="1" s="1"/>
  <c r="N38" i="1"/>
  <c r="O38" i="1" s="1"/>
  <c r="N39" i="1"/>
  <c r="O39" i="1" s="1"/>
  <c r="P39" i="1" s="1"/>
  <c r="N40" i="1"/>
  <c r="O40" i="1" s="1"/>
  <c r="N41" i="1"/>
  <c r="O41" i="1" s="1"/>
  <c r="N42" i="1"/>
  <c r="O42" i="1" s="1"/>
  <c r="N43" i="1"/>
  <c r="O43" i="1" s="1"/>
  <c r="P43" i="1" s="1"/>
  <c r="N44" i="1"/>
  <c r="O44" i="1" s="1"/>
  <c r="P44" i="1" s="1"/>
  <c r="N26" i="1"/>
  <c r="O26" i="1" s="1"/>
  <c r="N46" i="1"/>
  <c r="O46" i="1" s="1"/>
  <c r="N47" i="1"/>
  <c r="O47" i="1" s="1"/>
  <c r="N48" i="1"/>
  <c r="O48" i="1" s="1"/>
  <c r="P48" i="1" s="1"/>
  <c r="N49" i="1"/>
  <c r="O49" i="1" s="1"/>
  <c r="P49" i="1" s="1"/>
  <c r="N50" i="1"/>
  <c r="O50" i="1" s="1"/>
  <c r="N51" i="1"/>
  <c r="O51" i="1" s="1"/>
  <c r="N52" i="1"/>
  <c r="O52" i="1" s="1"/>
  <c r="P52" i="1" s="1"/>
  <c r="N53" i="1"/>
  <c r="O53" i="1" s="1"/>
  <c r="P53" i="1" s="1"/>
  <c r="N54" i="1"/>
  <c r="O54" i="1" s="1"/>
  <c r="N55" i="1"/>
  <c r="O55" i="1" s="1"/>
  <c r="N56" i="1"/>
  <c r="O56" i="1" s="1"/>
  <c r="P56" i="1" s="1"/>
  <c r="N57" i="1"/>
  <c r="O57" i="1" s="1"/>
  <c r="P57" i="1" s="1"/>
  <c r="N223" i="1"/>
  <c r="O223" i="1" s="1"/>
  <c r="P223" i="1" s="1"/>
  <c r="N224" i="1"/>
  <c r="O224" i="1" s="1"/>
  <c r="N225" i="1"/>
  <c r="O225" i="1" s="1"/>
  <c r="N232" i="1"/>
  <c r="O232" i="1" s="1"/>
  <c r="N233" i="1"/>
  <c r="N234" i="1"/>
  <c r="O234" i="1" s="1"/>
  <c r="N235" i="1"/>
  <c r="N236" i="1"/>
  <c r="O236" i="1" s="1"/>
  <c r="N237" i="1"/>
  <c r="N238" i="1"/>
  <c r="N168" i="1"/>
  <c r="O168" i="1" s="1"/>
  <c r="P38" i="1" l="1"/>
  <c r="P225" i="1"/>
  <c r="P26" i="1"/>
  <c r="P40" i="1"/>
  <c r="P32" i="1"/>
  <c r="P42" i="1"/>
  <c r="O36" i="1"/>
  <c r="P36" i="1" s="1"/>
  <c r="P28" i="1"/>
  <c r="P41" i="1"/>
  <c r="P37" i="1"/>
  <c r="P33" i="1"/>
  <c r="P29" i="1"/>
  <c r="P54" i="1"/>
  <c r="P50" i="1"/>
  <c r="P46" i="1"/>
  <c r="P55" i="1"/>
  <c r="P51" i="1"/>
  <c r="P47" i="1"/>
  <c r="P224" i="1"/>
  <c r="O238" i="1"/>
  <c r="P238" i="1" s="1"/>
  <c r="O237" i="1"/>
  <c r="P237" i="1" s="1"/>
  <c r="O235" i="1"/>
  <c r="P235" i="1" s="1"/>
  <c r="P234" i="1"/>
  <c r="O233" i="1"/>
  <c r="P233" i="1" s="1"/>
  <c r="P236" i="1"/>
  <c r="P232" i="1"/>
  <c r="P168" i="1"/>
  <c r="N226" i="1" l="1"/>
  <c r="N175" i="1"/>
  <c r="N173" i="1"/>
  <c r="O173" i="1" s="1"/>
  <c r="P173" i="1" s="1"/>
  <c r="N172" i="1"/>
  <c r="O172" i="1" s="1"/>
  <c r="P172" i="1" s="1"/>
  <c r="N171" i="1"/>
  <c r="N170" i="1"/>
  <c r="N169" i="1"/>
  <c r="O169" i="1" s="1"/>
  <c r="P169" i="1" s="1"/>
  <c r="N167" i="1"/>
  <c r="N166" i="1"/>
  <c r="N165" i="1"/>
  <c r="O165" i="1" s="1"/>
  <c r="P165" i="1" s="1"/>
  <c r="N164" i="1"/>
  <c r="O164" i="1" s="1"/>
  <c r="P164" i="1" s="1"/>
  <c r="N163" i="1"/>
  <c r="N162" i="1"/>
  <c r="N161" i="1"/>
  <c r="O161" i="1" s="1"/>
  <c r="P161" i="1" s="1"/>
  <c r="N160" i="1"/>
  <c r="O160" i="1" s="1"/>
  <c r="P160" i="1" s="1"/>
  <c r="N159" i="1"/>
  <c r="N158" i="1"/>
  <c r="N157" i="1"/>
  <c r="O157" i="1" s="1"/>
  <c r="P157" i="1" s="1"/>
  <c r="N156" i="1"/>
  <c r="O156" i="1" s="1"/>
  <c r="P156" i="1" s="1"/>
  <c r="N155" i="1"/>
  <c r="N154" i="1"/>
  <c r="N153" i="1"/>
  <c r="O153" i="1" s="1"/>
  <c r="P153" i="1" s="1"/>
  <c r="N64" i="1"/>
  <c r="O64" i="1" s="1"/>
  <c r="P64" i="1" s="1"/>
  <c r="N63" i="1"/>
  <c r="O63" i="1" s="1"/>
  <c r="P63" i="1" s="1"/>
  <c r="N62" i="1"/>
  <c r="N61" i="1"/>
  <c r="O61" i="1" s="1"/>
  <c r="N60" i="1"/>
  <c r="O60" i="1" s="1"/>
  <c r="P60" i="1" s="1"/>
  <c r="N59" i="1"/>
  <c r="O59" i="1" s="1"/>
  <c r="P59" i="1" s="1"/>
  <c r="N58" i="1"/>
  <c r="O58" i="1" s="1"/>
  <c r="N27" i="1"/>
  <c r="N24" i="1"/>
  <c r="N23" i="1"/>
  <c r="O23" i="1" s="1"/>
  <c r="P23" i="1" s="1"/>
  <c r="N22" i="1"/>
  <c r="O22" i="1" s="1"/>
  <c r="P22" i="1" s="1"/>
  <c r="N21" i="1"/>
  <c r="N20" i="1"/>
  <c r="N19" i="1"/>
  <c r="O19" i="1" s="1"/>
  <c r="P19" i="1" s="1"/>
  <c r="N18" i="1"/>
  <c r="O18" i="1" s="1"/>
  <c r="P18" i="1" s="1"/>
  <c r="N17" i="1"/>
  <c r="N16" i="1"/>
  <c r="N15" i="1"/>
  <c r="O15" i="1" s="1"/>
  <c r="P15" i="1" s="1"/>
  <c r="O226" i="1" l="1"/>
  <c r="O62" i="1"/>
  <c r="P62" i="1" s="1"/>
  <c r="P58" i="1"/>
  <c r="O159" i="1"/>
  <c r="P159" i="1" s="1"/>
  <c r="O155" i="1"/>
  <c r="P155" i="1" s="1"/>
  <c r="O163" i="1"/>
  <c r="P163" i="1" s="1"/>
  <c r="O167" i="1"/>
  <c r="P167" i="1" s="1"/>
  <c r="O171" i="1"/>
  <c r="P171" i="1" s="1"/>
  <c r="O154" i="1"/>
  <c r="P154" i="1" s="1"/>
  <c r="O158" i="1"/>
  <c r="P158" i="1" s="1"/>
  <c r="O162" i="1"/>
  <c r="P162" i="1" s="1"/>
  <c r="O166" i="1"/>
  <c r="P166" i="1" s="1"/>
  <c r="O170" i="1"/>
  <c r="P170" i="1" s="1"/>
  <c r="O175" i="1"/>
  <c r="P175" i="1" s="1"/>
  <c r="P61" i="1"/>
  <c r="O27" i="1"/>
  <c r="P27" i="1" s="1"/>
  <c r="O17" i="1"/>
  <c r="P17" i="1" s="1"/>
  <c r="O21" i="1"/>
  <c r="P21" i="1" s="1"/>
  <c r="O16" i="1"/>
  <c r="P16" i="1" s="1"/>
  <c r="O20" i="1"/>
  <c r="P20" i="1" s="1"/>
  <c r="O24" i="1"/>
  <c r="P24" i="1" s="1"/>
  <c r="N9" i="1"/>
  <c r="N10" i="1"/>
  <c r="N8" i="1"/>
  <c r="P226" i="1" l="1"/>
  <c r="O10" i="1"/>
  <c r="P10" i="1" s="1"/>
  <c r="O9" i="1"/>
  <c r="P9" i="1" s="1"/>
  <c r="O8" i="1"/>
  <c r="P8" i="1" l="1"/>
</calcChain>
</file>

<file path=xl/sharedStrings.xml><?xml version="1.0" encoding="utf-8"?>
<sst xmlns="http://schemas.openxmlformats.org/spreadsheetml/2006/main" count="1365" uniqueCount="554">
  <si>
    <t>Приложение № 2 к Техническим требованиям</t>
  </si>
  <si>
    <t>№ партии</t>
  </si>
  <si>
    <t>№ поз.</t>
  </si>
  <si>
    <t>Наименование обоудования / ПО
с указанием Технических характеристик (описание)</t>
  </si>
  <si>
    <t>Артикул, тип, марка / Каталожный номер ПО</t>
  </si>
  <si>
    <t>Изготовитель (производитель) оборудования/
правообладатель ПО</t>
  </si>
  <si>
    <t>Страна происхождения товара</t>
  </si>
  <si>
    <t>Страна регистрации2 производителя / правообладателя ПО</t>
  </si>
  <si>
    <t>Код ОКПД2</t>
  </si>
  <si>
    <t xml:space="preserve">Порядковый номер реестровой записи в 
Реестре российской промышленной продукции (ПП РФ 719) или Единый реестр российской радиоэлектронной продукции (ПП РФ 878) / 
Едином реестре российских программ для электронных вычислительных машин и баз данных (ПП РФ </t>
  </si>
  <si>
    <t>Единица измерения</t>
  </si>
  <si>
    <t>Количество</t>
  </si>
  <si>
    <t>Цена за единицу,
руб. без НДС</t>
  </si>
  <si>
    <t>Общая стоимость,
руб. без НДС</t>
  </si>
  <si>
    <t>НДС, руб.</t>
  </si>
  <si>
    <t>Общая стоимость с НДС,
руб. с НДС</t>
  </si>
  <si>
    <t>Срок поставки / Срок передачи права пользования</t>
  </si>
  <si>
    <t>Срок предоставления права использования</t>
  </si>
  <si>
    <t>Перечень сопроводительных документов для оборудования ( в том числе подтверждающих качество Товара)</t>
  </si>
  <si>
    <t>1</t>
  </si>
  <si>
    <t>Новые шкафы в сборе</t>
  </si>
  <si>
    <t>1.1</t>
  </si>
  <si>
    <t>1.2</t>
  </si>
  <si>
    <t>1.3</t>
  </si>
  <si>
    <t>2</t>
  </si>
  <si>
    <t>2.1</t>
  </si>
  <si>
    <t>компл.</t>
  </si>
  <si>
    <t>2.1.3</t>
  </si>
  <si>
    <t>шт</t>
  </si>
  <si>
    <t>2.1.4</t>
  </si>
  <si>
    <t>КЭАЗ</t>
  </si>
  <si>
    <t>2.1.5</t>
  </si>
  <si>
    <t>2.1.6</t>
  </si>
  <si>
    <t>2.1.7</t>
  </si>
  <si>
    <t>2.1.9</t>
  </si>
  <si>
    <t>2.1.10</t>
  </si>
  <si>
    <t>2.2</t>
  </si>
  <si>
    <t>2.2.1</t>
  </si>
  <si>
    <t>2.2.2</t>
  </si>
  <si>
    <t>2.2.3</t>
  </si>
  <si>
    <t>2.2.4</t>
  </si>
  <si>
    <t>2.2.5</t>
  </si>
  <si>
    <t>2.3</t>
  </si>
  <si>
    <t>2.3.1</t>
  </si>
  <si>
    <t>NXI-3040-M-G-E-HS</t>
  </si>
  <si>
    <t>2.3.2</t>
  </si>
  <si>
    <t>2.3.3</t>
  </si>
  <si>
    <t>Прософт-Системы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</si>
  <si>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</si>
  <si>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</si>
  <si>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</si>
  <si>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</si>
  <si>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</si>
  <si>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</si>
  <si>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</si>
  <si>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</si>
  <si>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</si>
  <si>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</si>
  <si>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</si>
  <si>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2.3.15</t>
  </si>
  <si>
    <t>2.3.18</t>
  </si>
  <si>
    <t>2.3.19</t>
  </si>
  <si>
    <t>2.4</t>
  </si>
  <si>
    <t>2.4.1</t>
  </si>
  <si>
    <t>Hyperline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</si>
  <si>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</si>
  <si>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</si>
  <si>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</si>
  <si>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</si>
  <si>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</si>
  <si>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</si>
  <si>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</si>
  <si>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</si>
  <si>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2.4.10</t>
  </si>
  <si>
    <t>2.4.11</t>
  </si>
  <si>
    <t>2.4.12</t>
  </si>
  <si>
    <t>2.4.13</t>
  </si>
  <si>
    <t>2.4.14</t>
  </si>
  <si>
    <t>2.4.15</t>
  </si>
  <si>
    <t>2.4.16</t>
  </si>
  <si>
    <t>2.4.17</t>
  </si>
  <si>
    <t>2.4.18</t>
  </si>
  <si>
    <t>2.5</t>
  </si>
  <si>
    <t>2.5.1</t>
  </si>
  <si>
    <t>2.5.1.1</t>
  </si>
  <si>
    <t>2.5.1.2</t>
  </si>
  <si>
    <t>2.5.2</t>
  </si>
  <si>
    <t>2.5.3</t>
  </si>
  <si>
    <t>2.5.4</t>
  </si>
  <si>
    <t>2.5.5</t>
  </si>
  <si>
    <t>2.5.6</t>
  </si>
  <si>
    <t>2.5.9</t>
  </si>
  <si>
    <t>2.5.10</t>
  </si>
  <si>
    <t>2.5.11</t>
  </si>
  <si>
    <t>2.5.12</t>
  </si>
  <si>
    <t>2.5.13</t>
  </si>
  <si>
    <t>2.5.14</t>
  </si>
  <si>
    <t>2.6</t>
  </si>
  <si>
    <t>2.6.1</t>
  </si>
  <si>
    <t>2.7</t>
  </si>
  <si>
    <t>2.7.1</t>
  </si>
  <si>
    <t>2.7.2</t>
  </si>
  <si>
    <t>2.7.3</t>
  </si>
  <si>
    <t>2.7.4</t>
  </si>
  <si>
    <t>2.7.5</t>
  </si>
  <si>
    <t>2.7.8</t>
  </si>
  <si>
    <t>2.7.9</t>
  </si>
  <si>
    <t>2.7.10</t>
  </si>
  <si>
    <t>2.7.11</t>
  </si>
  <si>
    <t>2.7.12</t>
  </si>
  <si>
    <t>2.7.13</t>
  </si>
  <si>
    <t>2.8</t>
  </si>
  <si>
    <t>2.8.1</t>
  </si>
  <si>
    <t>2.8.2</t>
  </si>
  <si>
    <t>2.8.3</t>
  </si>
  <si>
    <t>2.8.4</t>
  </si>
  <si>
    <t>2.8.5</t>
  </si>
  <si>
    <t>2.8.6</t>
  </si>
  <si>
    <t>2.8.7</t>
  </si>
  <si>
    <t>2.8.8</t>
  </si>
  <si>
    <t>2.8.9</t>
  </si>
  <si>
    <t>2.8.10</t>
  </si>
  <si>
    <t>2.8.11</t>
  </si>
  <si>
    <t>2.8.12</t>
  </si>
  <si>
    <t>2.8.13</t>
  </si>
  <si>
    <t>2.8.14</t>
  </si>
  <si>
    <t>2.8.15</t>
  </si>
  <si>
    <t>2.8.16</t>
  </si>
  <si>
    <t>2.9</t>
  </si>
  <si>
    <t>2.10</t>
  </si>
  <si>
    <t>Оргтехника</t>
  </si>
  <si>
    <t>3.1</t>
  </si>
  <si>
    <t>3.2</t>
  </si>
  <si>
    <t>3.2.1</t>
  </si>
  <si>
    <t>3.2.2</t>
  </si>
  <si>
    <t>ВСЕГО ПО СПЕЦИФИКАЦИИ:</t>
  </si>
  <si>
    <t>* Примечание: Указанные в настоящем ТТ ссылки на ТУ, марку (тип) продукции носят описательный, а не обязательный характер. В случае, если Участником предлагается эквивалентная продукция требуемой Заказчику продукции или ее составных частей, он должен в обязательном порядке в составе своего предложения предоставить подробное техническое описание предлагаемого к поставке эквивалента, в объеме не менее установленных в настоящем ТТ требований. Эквивалентная продукция – это продукция, которая по техническим и функциональным характеристикам не уступает характеристикам, заявленным в документации о закупке, в том числе, по гарантийным срокам и срокам эксплуатации.</t>
  </si>
  <si>
    <t>Страной происхождения товара считается государство, на территории которого товар был полностью произведен или подвергнут достаточной обработке/переработке в соответствии с настоящими Правилами</t>
  </si>
  <si>
    <t>Страна регистрации производителя — это страна, в которой зарегистрирована торговая марка, а не место производства товара.</t>
  </si>
  <si>
    <t>Реестре российской промышленной продукции (ПП РФ 719)</t>
  </si>
  <si>
    <t>Единый реестр российской радиоэлектронной продукции (ПП РФ 878)</t>
  </si>
  <si>
    <t>Едином реестре российских программ для электронных вычислительных машин и баз данных (ПП РФ 1236)</t>
  </si>
  <si>
    <t>2.1.1</t>
  </si>
  <si>
    <t>2.1.2</t>
  </si>
  <si>
    <t>2.1.8</t>
  </si>
  <si>
    <t>2.5.7</t>
  </si>
  <si>
    <t>2.5.8</t>
  </si>
  <si>
    <t>2.6.2</t>
  </si>
  <si>
    <t>2.7.6</t>
  </si>
  <si>
    <t>2.7.7</t>
  </si>
  <si>
    <t>2.9.1</t>
  </si>
  <si>
    <t>2.9.2</t>
  </si>
  <si>
    <t>2.9.4</t>
  </si>
  <si>
    <t>2.9.5</t>
  </si>
  <si>
    <t>2.9.6</t>
  </si>
  <si>
    <t>2.9.7</t>
  </si>
  <si>
    <t>2.9.8</t>
  </si>
  <si>
    <t>2.9.9</t>
  </si>
  <si>
    <t>2.10.1</t>
  </si>
  <si>
    <t>2.10.2</t>
  </si>
  <si>
    <t>2.10.3</t>
  </si>
  <si>
    <t>2.10.4</t>
  </si>
  <si>
    <t>2.10.5</t>
  </si>
  <si>
    <t>ОКПД2 28.99.39.190 Поставка оборудования программного обеспечения для АСУ ОРУ-220 кВ Волжской ГЭС</t>
  </si>
  <si>
    <t>СПЕЦИФИКАЦИЯ ПОСТАВЛЯЕМОГО ОБОРУДОВАНИЯ и ПО</t>
  </si>
  <si>
    <t>Шкаф контроллера 1 АСУ ОРУ220 кВ (ШК30)</t>
  </si>
  <si>
    <t>Шкаф контроллера 2 АСУ ОРУ220 кВ (ШК31)</t>
  </si>
  <si>
    <t>Шкаф СУСН 10кВ</t>
  </si>
  <si>
    <t>58252232.425200.0027.001.01.B4</t>
  </si>
  <si>
    <t xml:space="preserve">58252232.425200.0027.001.02.B4 </t>
  </si>
  <si>
    <t>58252232.425200.0027.010.01.В4</t>
  </si>
  <si>
    <t>58252232.425200.0027.005.51</t>
  </si>
  <si>
    <t>58252232.425200.0027.006.51</t>
  </si>
  <si>
    <t>Шкаф СМПР ОРУ 220 кВ</t>
  </si>
  <si>
    <t>Шкаф СМУОТ ФПТ ОРУ 220 кВ</t>
  </si>
  <si>
    <t>58252232.425200.0027.007.51</t>
  </si>
  <si>
    <t>Шкаф СМУОТ АТ10Т ОРУ 220 кВ</t>
  </si>
  <si>
    <t>58252232.425200.0027.010.51.В4</t>
  </si>
  <si>
    <t>Шкаф ЩСН-0,4 кВ шк.№1 нППУ 220 кВ</t>
  </si>
  <si>
    <t>58252232.425200.0027.010.52.В4</t>
  </si>
  <si>
    <t>Шкаф ЩСН-0,4 кВ шк.№4 нППУ 220 кВ</t>
  </si>
  <si>
    <t>58252232.425200.0027.010.53.В4</t>
  </si>
  <si>
    <t>Шкаф ЩСН-0,4 кВ шк.№7 нППУ 220 кВ</t>
  </si>
  <si>
    <t>58252232.425200.0027.011.51.В4</t>
  </si>
  <si>
    <t>Шкаф №2 ЩПТ-1 ОРУ 220 кВ</t>
  </si>
  <si>
    <t>58252232.425200.0027.011.52.В4</t>
  </si>
  <si>
    <t>Шкаф №2 ЩПТ-2 ОРУ 220 кВ</t>
  </si>
  <si>
    <t>58252232.425200.0027.001.03.В4</t>
  </si>
  <si>
    <t>119ШК01. Шкаф телекоммуникационный №3 (ШТК №3)</t>
  </si>
  <si>
    <t>58252232.425200.0027.001.04.В4</t>
  </si>
  <si>
    <t>119ШК06. Шкаф телекоммуникационный №4 (ШТК №4)</t>
  </si>
  <si>
    <t>Медиаконвертор интерфейсов RS-422/оптика</t>
  </si>
  <si>
    <t>TCF-142-M-SC-RM</t>
  </si>
  <si>
    <t>Кабель синхронизации</t>
  </si>
  <si>
    <t>UTP2-24SR5</t>
  </si>
  <si>
    <t>Шнур оптический NTSS dpc LC/UPC-LC/UPC 50/125 3.0мм 2м черный LSZH (патч-корд)</t>
  </si>
  <si>
    <t>NTSS-DPC-50-LC/U-LC/U-3.0-2-BL</t>
  </si>
  <si>
    <t>Провод установочный</t>
  </si>
  <si>
    <t xml:space="preserve"> ПуГВнг(А)-LS 1 Х 1,5 
красный</t>
  </si>
  <si>
    <t xml:space="preserve"> ПуГВнг(А)-LS 1 Х 1,5 синий</t>
  </si>
  <si>
    <t xml:space="preserve"> ПуГВнг(А)-LS 1 Х 0,5
красный</t>
  </si>
  <si>
    <t xml:space="preserve"> ПуГВнг(А)-LS 1 Х 0,5 белый</t>
  </si>
  <si>
    <t xml:space="preserve"> ПуГВнг(А)-LS 1 Х 1.5 желто- зеленый</t>
  </si>
  <si>
    <t>Наконечник штыревой втулочный</t>
  </si>
  <si>
    <t>НШвИ 1,5-12 EKF PROXIMA</t>
  </si>
  <si>
    <t>НШвИ 0,5-10 EKF PROXIMA</t>
  </si>
  <si>
    <t>ООО «Ниеншанц-Автоматика»</t>
  </si>
  <si>
    <t>NTSS</t>
  </si>
  <si>
    <t>Снабкаб.</t>
  </si>
  <si>
    <t>м</t>
  </si>
  <si>
    <t>оборудование</t>
  </si>
  <si>
    <t>материал</t>
  </si>
  <si>
    <t>Промышленный коммутатор с функцией RedBox c поддержкой протоколов PRP</t>
  </si>
  <si>
    <t>NetXpert NXI-3030RB-DC</t>
  </si>
  <si>
    <t>Выключатель автоматический модульный OptiDin BM63-2C6-УХЛ3</t>
  </si>
  <si>
    <t>Кросс оптический W505-DIN-LC на DIN-рейке, W505-DIN-LC-d-8MM-16MMB</t>
  </si>
  <si>
    <t>Концевой стопор E-PC</t>
  </si>
  <si>
    <t>SFP конвертор GE, 850nm, MM, 500m, LC</t>
  </si>
  <si>
    <t>SFP-GE-MM-500M</t>
  </si>
  <si>
    <t xml:space="preserve">DIN-рейка перфорированная OMEGA 3AF, 35х15мм  L= 2000 мм </t>
  </si>
  <si>
    <t>Патч-корд F/UTP, экранированный, Cat.5e, LSZH, 3 м, серый</t>
  </si>
  <si>
    <t>PC-LPM-STP-RJ45-RJ45-C5e-3M-LSZH-GY</t>
  </si>
  <si>
    <t>Кабель витая пара, категория 6a (10GBE) S/FTP, 4 пары (23 AWG), одножильный (solid), каждая пара в экране, общий экран - сетка, LSZH, нг(А)-HF</t>
  </si>
  <si>
    <t>SFTP-4P-Cat.6a-SOLID-IN-LSZH</t>
  </si>
  <si>
    <t>Коннектор с фиксатором кабеля и колпачком RJ-45(8P8C) под витую пару, категория до 6a, экранированный, для одножильного кабеля, для толстых жил 1.35-1.5 мм(с оболочкой), со вставкой</t>
  </si>
  <si>
    <t>8P8C-SH-C6+ -TWP</t>
  </si>
  <si>
    <t xml:space="preserve">Патч-корд оптический LC-LC/UPC MM (50/125мкм) duplex (3.0мм) 2м </t>
  </si>
  <si>
    <t>COM0008084</t>
  </si>
  <si>
    <t xml:space="preserve"> ПуГВнг(А)-LS 1Х1,5 
коричневый</t>
  </si>
  <si>
    <t xml:space="preserve"> ПуГВнг(А)-LS 1Х1,5 голубой</t>
  </si>
  <si>
    <t xml:space="preserve"> ПуГВнг(А)-LS 1Х0,75 
красный</t>
  </si>
  <si>
    <t xml:space="preserve"> ПуГВнг(А)-LS 1Х0,75 синий</t>
  </si>
  <si>
    <t xml:space="preserve"> ПуГВнг(А)-LS 1Х1.5 желто- зеленый</t>
  </si>
  <si>
    <t>НШвИ 0,75-10 EKF PROXIMA</t>
  </si>
  <si>
    <t>Наконечник кольцевой 1,5 х 6мм.</t>
  </si>
  <si>
    <t xml:space="preserve">НКИ 1.5 - 6. </t>
  </si>
  <si>
    <t>Жгут витой, SPIRALITE P2, прозрачный</t>
  </si>
  <si>
    <t>00962RL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</si>
  <si>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</si>
  <si>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</si>
  <si>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</si>
  <si>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</si>
  <si>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</si>
  <si>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</si>
  <si>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</si>
  <si>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</si>
  <si>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</si>
  <si>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</si>
  <si>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</si>
  <si>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</si>
  <si>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</si>
  <si>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</si>
  <si>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Natex</t>
  </si>
  <si>
    <t>ПТ Плюс</t>
  </si>
  <si>
    <t>Degson</t>
  </si>
  <si>
    <t>Nateks</t>
  </si>
  <si>
    <t>DKC</t>
  </si>
  <si>
    <t>Cabeus</t>
  </si>
  <si>
    <t>Компонент</t>
  </si>
  <si>
    <t>2.3.16</t>
  </si>
  <si>
    <t>2.3.17</t>
  </si>
  <si>
    <t xml:space="preserve"> ПуГВнг(А)-LS 1 Х 1,5 
коричневый</t>
  </si>
  <si>
    <t xml:space="preserve"> ПуГВнг(А)-LS 1 Х 1,5 голубой</t>
  </si>
  <si>
    <t xml:space="preserve"> ПуГВнг(А)-LS 1 Х 0,75 
красный</t>
  </si>
  <si>
    <t xml:space="preserve"> ПуГВнг(А)-LS 1 Х 0,75 синий</t>
  </si>
  <si>
    <t>Контроллер в составе:</t>
  </si>
  <si>
    <t xml:space="preserve">Модуль источника питания 220 В AC/DC, 6xDI, RS-485 </t>
  </si>
  <si>
    <t xml:space="preserve">Модуль процессорный, 2xSFP, 2xRS-485, PPS, 2xLive </t>
  </si>
  <si>
    <t>Кросс оптический на DIN-рейку малогабаритный W502-DIN-LC-d-4MM-8MMB</t>
  </si>
  <si>
    <t>Выключатель автоматический модульный OptiDin BM63-2C4-DC-УХЛ3</t>
  </si>
  <si>
    <t xml:space="preserve">Клемма проходная 3-х контактная Push-in, Сечение: 0,14-2,5 мм, ширина: 5,2 мм, Цвет: серый, DS2.5-TW, </t>
  </si>
  <si>
    <t>Крышка торцевая для клемм DS 2,5мм2 на 3 контакта, серая D-DS2.5-TW</t>
  </si>
  <si>
    <t>Маркировка клемм, 1…10, ширина 5,2мм,  ZB5-10P-19-40Z(H)</t>
  </si>
  <si>
    <t>Клемма заземления 3-х контактная Push-in, Сечение: 0,14-2.5 мм2, Цвет: желто-зеленый, DS2.5-TW-PE</t>
  </si>
  <si>
    <t>Держатель маркировки для концевого стопора E-PC DLM2</t>
  </si>
  <si>
    <t>Шнур оптический NTSS dpc LC/UPC-LC/UPC 50/125 3.0мм 15м черный LSZH (патч-корд)</t>
  </si>
  <si>
    <t xml:space="preserve"> ARIS-1107 А2.1-В3.1-А2.1</t>
  </si>
  <si>
    <t xml:space="preserve">A2.1 </t>
  </si>
  <si>
    <t xml:space="preserve">B3.1 </t>
  </si>
  <si>
    <t>NTSS-DPC-50-LC/U-LC/U-3.0-15-BL</t>
  </si>
  <si>
    <t xml:space="preserve"> ПуГВнг(А)-LS 1 Х 1,5 
Красный</t>
  </si>
  <si>
    <t>НШвИ 1,5 - 12 EKF PROXIMA</t>
  </si>
  <si>
    <t xml:space="preserve">НКИ 1,5 - 6. </t>
  </si>
  <si>
    <t>Ланмарк</t>
  </si>
  <si>
    <t>2.4.1.1</t>
  </si>
  <si>
    <t>2.4.1.2</t>
  </si>
  <si>
    <t>2.5.15</t>
  </si>
  <si>
    <t>2.5.16</t>
  </si>
  <si>
    <t>2.5.17</t>
  </si>
  <si>
    <t>2.5.18</t>
  </si>
  <si>
    <t>2.6.3</t>
  </si>
  <si>
    <t>2.6.4</t>
  </si>
  <si>
    <t>2.6.5</t>
  </si>
  <si>
    <t>2.6.6</t>
  </si>
  <si>
    <t>2.6.7</t>
  </si>
  <si>
    <t>2.6.8</t>
  </si>
  <si>
    <t>2.6.9</t>
  </si>
  <si>
    <t>2.6.10</t>
  </si>
  <si>
    <t>2.6.11</t>
  </si>
  <si>
    <t>2.6.12</t>
  </si>
  <si>
    <t>2.6.13</t>
  </si>
  <si>
    <t>2.6.14</t>
  </si>
  <si>
    <t>2.6.15</t>
  </si>
  <si>
    <t>2.6.16</t>
  </si>
  <si>
    <t>2.6.17</t>
  </si>
  <si>
    <t>2.6.18</t>
  </si>
  <si>
    <t>2.6.1.1</t>
  </si>
  <si>
    <t>2.6.1.2</t>
  </si>
  <si>
    <t>Кросс NTSS оптический настенный Микро, укомплектованный, 8 портов LC/UPC duplex, 50/125 мкм серый RAL 7035</t>
  </si>
  <si>
    <t>Выключатель автоматический модульный OptiDin BM63-2C6-DC-УХЛ3</t>
  </si>
  <si>
    <t>Оптический кабель, 2х4 (ОМхОВ), 8 жил</t>
  </si>
  <si>
    <t>Гофрированная ПВХ труба с зондом, диаметр 20мм</t>
  </si>
  <si>
    <t>DIN-рейка перфорированная OMEGA 3AF, 35х15мм.</t>
  </si>
  <si>
    <t>NetXpert NXI-3030RB-HV-HV</t>
  </si>
  <si>
    <t>NTSS-WFOBМк-8-2LC/U-50-SP1.5G0AY</t>
  </si>
  <si>
    <t>ОКР-нг(A)-LS-2х4OM2</t>
  </si>
  <si>
    <t>ПНД 20мм с зондом</t>
  </si>
  <si>
    <t>02150R</t>
  </si>
  <si>
    <t>ГК Москабель</t>
  </si>
  <si>
    <t>м.</t>
  </si>
  <si>
    <t>2.7.14</t>
  </si>
  <si>
    <t>2.7.15</t>
  </si>
  <si>
    <t>2.7.16</t>
  </si>
  <si>
    <t>2.7.17</t>
  </si>
  <si>
    <t>2.7.18</t>
  </si>
  <si>
    <t>2.7.19</t>
  </si>
  <si>
    <t>2.7.20</t>
  </si>
  <si>
    <t>2.7.21</t>
  </si>
  <si>
    <t>2.7.22</t>
  </si>
  <si>
    <t>2.7.23</t>
  </si>
  <si>
    <t>2.8.17</t>
  </si>
  <si>
    <t>2.8.18</t>
  </si>
  <si>
    <t>2.8.19</t>
  </si>
  <si>
    <t>2.8.20</t>
  </si>
  <si>
    <t>2.8.21</t>
  </si>
  <si>
    <t>2.8.22</t>
  </si>
  <si>
    <t>2.8.23</t>
  </si>
  <si>
    <t>Модульный управляемый промышленный L2 коммутатор Натекс
NetXpert NXI-3040-M-G-E-HS в комплекте с:</t>
  </si>
  <si>
    <t>Источник питания 220 В NXI-3000-PS-220</t>
  </si>
  <si>
    <t>Интерфейсный модуль NetXpert NXI-3000-EM-2SFP2GE-1U</t>
  </si>
  <si>
    <t>Интерфейсный модуль NetXpert NXI-3000-EM-4M-SC-1310-5-0.5U</t>
  </si>
  <si>
    <t>Модуль трансивера 1000BASE-SX (MMF, 850nm, 550m, LC, Промышленный, DOM) SFP-GE-MM-500M-T</t>
  </si>
  <si>
    <t>Патч-панель 24 порта, кат. 5е, PL-24-CAT.5E-SH-DUAL IDC Cabeus</t>
  </si>
  <si>
    <t>Код заказа 7002c</t>
  </si>
  <si>
    <t>Кросс в стойку в сборе на 32 порта с пигтейлами и адаптерами</t>
  </si>
  <si>
    <t>Код заказа ШКОС-М-2U/4-32-LC~32-LC/MM ~32-LC/PC/50</t>
  </si>
  <si>
    <t>Кабельный органайзер горизонтальный 19", JB08-1U-BK 1U, 5 колец, металлический, цвет черный</t>
  </si>
  <si>
    <t>Код заказа 7115с</t>
  </si>
  <si>
    <t>Кабель связи, экранированная витая пара типа FTP, Cat 5 RJ45/RJ45, 3 м</t>
  </si>
  <si>
    <t>арт. ПуГВнг(А)-LS 1Х1 синий</t>
  </si>
  <si>
    <t xml:space="preserve">Патч-корд оптический дуплексный многомодовый Cabeus </t>
  </si>
  <si>
    <t>арт. FOP-50-LC-ST-2m</t>
  </si>
  <si>
    <t>2.9.3</t>
  </si>
  <si>
    <t>2.9.10</t>
  </si>
  <si>
    <t>2.9.11</t>
  </si>
  <si>
    <t>2.9.12</t>
  </si>
  <si>
    <t>арт. ПуГВнг(А)-LS 1Х1 красный</t>
  </si>
  <si>
    <t>арт. НШвИ 0,5-10 EKF PROXIMA</t>
  </si>
  <si>
    <t>2.9.13</t>
  </si>
  <si>
    <t>2.10.6</t>
  </si>
  <si>
    <t>2.10.7</t>
  </si>
  <si>
    <t>2.10.8</t>
  </si>
  <si>
    <t>2.10.9</t>
  </si>
  <si>
    <t>2.10.10</t>
  </si>
  <si>
    <t>2.10.11</t>
  </si>
  <si>
    <t>2.10.12</t>
  </si>
  <si>
    <t>2.10.13</t>
  </si>
  <si>
    <t>Дооснащение существующих шкафов</t>
  </si>
  <si>
    <t>Переносной АРМ - ноутбук</t>
  </si>
  <si>
    <t>ГРАВИТОН Н15И, ОЗУ 16 Гб, SSD 512 Тб</t>
  </si>
  <si>
    <t>ООО "Новый Ай Ти проект"</t>
  </si>
  <si>
    <t>АРМ (комплект) в составе:</t>
  </si>
  <si>
    <t>Системный блок (комплект) в составе:</t>
  </si>
  <si>
    <t>12/13 gen H610 Intel (HDMI, DP, VGA, COM, PS/2x1, USB 4х2.0+2х3.2 Gen1+3.2 Gen1 Type-C)</t>
  </si>
  <si>
    <t xml:space="preserve">Core i5-13400 </t>
  </si>
  <si>
    <t>M90B (Гравитон) Height 135mm, S115x, 1200, AM4, TDP 180W, 4x6mm heat pipe, FAN 90mm, 800~2400rpm, 28dBA, w/o LOGO, w/o LED, RTL {20}</t>
  </si>
  <si>
    <t>Модуль памяти Гравитон SDR-16G4-UDM01 DDR4 3200 16GB DIMM Non-ECC</t>
  </si>
  <si>
    <t>Накопитель Гравитон SSD-512G3P4-M201 (М.2 2280 512GB PCIe Gen3x4 NVMe)</t>
  </si>
  <si>
    <t>БП 450 Вт</t>
  </si>
  <si>
    <t>Сетевой адаптер LREC9714HF-4SFP PCIe X4 Quad-port 1G SFP Server Network Interface Card (Intel I350)</t>
  </si>
  <si>
    <t>Оптический приемопередатчик SFP, 1G, 2км, MM, DDM, 1310нм, LC</t>
  </si>
  <si>
    <t>Клавиатура Гравитон KV1</t>
  </si>
  <si>
    <t>Мышь Гравитон MS1</t>
  </si>
  <si>
    <t>Кабель DP, 2м</t>
  </si>
  <si>
    <t>Сетевой фильтр PILOT L, 1.8м</t>
  </si>
  <si>
    <t>3.2.1.1</t>
  </si>
  <si>
    <t>3.2.1.2</t>
  </si>
  <si>
    <t>3.2.1.3</t>
  </si>
  <si>
    <t>3.2.1.4</t>
  </si>
  <si>
    <t>3.2.1.5</t>
  </si>
  <si>
    <t>3.2.1.6</t>
  </si>
  <si>
    <t>3.2.1.7</t>
  </si>
  <si>
    <t>3.2.1.8</t>
  </si>
  <si>
    <t>3.2.3</t>
  </si>
  <si>
    <t>3.2.4</t>
  </si>
  <si>
    <t>3.2.5</t>
  </si>
  <si>
    <t>Монитор RDW2701K ЕМТЦ.467846.017-01 2560x1440(QHD) IPS 10 22 500.00 225 000.00 100Hz 1мс 178°/178 350cd HDMI DP Type-C/65W наклон,внутр.БП, Динамики, черный, VESA 100*100, реестр МПТ (2701K/Q15B0100V2A1)</t>
  </si>
  <si>
    <t>ГРАВИТОН Д52И</t>
  </si>
  <si>
    <t>OMT-1G002</t>
  </si>
  <si>
    <t>RDW2701K</t>
  </si>
  <si>
    <t>YARUS-NETWORKS</t>
  </si>
  <si>
    <t>ООО "РДВ Технолоджи"</t>
  </si>
  <si>
    <t>Кабельная продукция</t>
  </si>
  <si>
    <t>A-5-01X04-Z-PE-ARM-PE-DD-OUT-40 кабель волоконно-оптический 50/125 (OM2 многомодовый, 4 волокна, LOOSE TUBE, бронированный стальной лентой, для внешней прокладки (-50C ~ +70), PE, черный, (F50040124B)</t>
  </si>
  <si>
    <t>CABEUS CLT-A-5-01X04-Z-PE-ARM-PE-DD-OUT-40 кабель волоконно-оптический 50/125 (OM2) многомодовый, 4 волокна, LOOSE TUBE, бронированный стальной лентой, для внешней прокладки (-50C ~ +70), PE, черный, (F50040124B)</t>
  </si>
  <si>
    <t>Кабель волоконно-оптический 50 125 (OM3) многомодовый, 8 волокон, для внутренней прокладки Cabeus</t>
  </si>
  <si>
    <t>CABEUS CLT-A-5-01X04-Z-PE-ARM-PE-DD-OUT-40</t>
  </si>
  <si>
    <t>TB-A-5-08T-E-K-LSZH-IN-25</t>
  </si>
  <si>
    <t>Итого оборудование</t>
  </si>
  <si>
    <t>Итого материалы</t>
  </si>
  <si>
    <t>Итого сертификаты тех поддержки</t>
  </si>
  <si>
    <t>Программное обеспечение для АРМ</t>
  </si>
  <si>
    <t>Лицензия на операционную систему специального назначения «Astra Linux Special Edition» для 64-х разрядной платформы на базе процессорной архитектуры х86-64, уровень защищенности «Максимальный» («Смоленск»), РУСБ.10015-01 (ФСТЭК), способ передачи электронный, для рабочей станции и лицензия на Программный комплекс "ALD Pro" РДЦП.10101-01 на 1 управляемое устройство, способ передачи электронный, на срок действия исключительного права, с включенными обновлениями Тип 1 на 36 мес.</t>
  </si>
  <si>
    <t>Лицензия на Программный комплекс "ALD Pro" РДЦП.10101-02 (ФСТЭК) на 1 управляемое устройство, способ передачи электронный, на срок действия исключительного права, с включенными обновлениями Тип 1 на 36 мес.</t>
  </si>
  <si>
    <t>Кибер Бэкап Расширенная редакция для рабочей станции Linux ФСТЭК</t>
  </si>
  <si>
    <t>Сертификат на сопровождение ПО Кибер Бэкап Расширенная редакция для рабочей станции Linux</t>
  </si>
  <si>
    <t>Сертификат на сопровождение ПО Кибер Бэкап Расширенная редакция для рабочей станции Linux – Продление на 2 года</t>
  </si>
  <si>
    <t>Базовый пакет для сертифицированной версии программного комплекса Кибер Бэкап Расширенная редакция для рабочей станции Linux</t>
  </si>
  <si>
    <t>Kaspersky Industrial CyberSecurity for Nodes, Workstation, Enterprise Russian Edition. 5000+ Node 3 year Base License - Лицензия</t>
  </si>
  <si>
    <t>OS2101X8618DIGADDWS01- SO36</t>
  </si>
  <si>
    <t>AD0101X8610DIG000MD01-SO36</t>
  </si>
  <si>
    <t xml:space="preserve"> FPCLANL</t>
  </si>
  <si>
    <t>FPCLANL-S</t>
  </si>
  <si>
    <t>FPCLARN2</t>
  </si>
  <si>
    <t>CB4337workstALinuxCert</t>
  </si>
  <si>
    <t>KL4941RAYTS</t>
  </si>
  <si>
    <t>ООО "РусБИТех Астра"</t>
  </si>
  <si>
    <t>ООО "РусБИТех-Астра"</t>
  </si>
  <si>
    <t>ООО "Системный софт"</t>
  </si>
  <si>
    <t>АО "Лаборатория Касперского"</t>
  </si>
  <si>
    <t>Лицензия</t>
  </si>
  <si>
    <t>Сертификат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</si>
  <si>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</si>
  <si>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</si>
  <si>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</si>
  <si>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</si>
  <si>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</si>
  <si>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</si>
  <si>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</si>
  <si>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</si>
  <si>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</si>
  <si>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5.6</t>
  </si>
  <si>
    <t>5.7</t>
  </si>
  <si>
    <t>58252232.425200.0027.001.В4</t>
  </si>
  <si>
    <t>1.4</t>
  </si>
  <si>
    <t>1.5</t>
  </si>
  <si>
    <t>Шкаф учета электроэнергии АИИС КУЭ Шкаф-220Т</t>
  </si>
  <si>
    <t>Шкаф учета электроэнергии АИИС КУЭ Шкаф-220К</t>
  </si>
  <si>
    <t>ЗИП</t>
  </si>
  <si>
    <t>Контроллер</t>
  </si>
  <si>
    <t>Модуль источника питания 220 В AC/DC, 6xDI, RS-485, арт. A2.1</t>
  </si>
  <si>
    <t>Модуль процессорный, 2xSFP, 2xRS-485, PPS, 2xLive , арт. B3.1</t>
  </si>
  <si>
    <t>Крейт расширения</t>
  </si>
  <si>
    <t>Модульный управляемый промышленный L2 коммутатор Натекс в комплекте с:</t>
  </si>
  <si>
    <t>Модульный управляемый промышленный L2 коммутатор</t>
  </si>
  <si>
    <t>Источник питания 220 В</t>
  </si>
  <si>
    <t>Интерфейсный модуль NetXpert</t>
  </si>
  <si>
    <t>Промышленный коммутатор с функцией RedBox, c поддержкой протоколов PRP</t>
  </si>
  <si>
    <t>SFP конвертор FE, 1310 нм, MM, 2км, LC, -40~85°C</t>
  </si>
  <si>
    <t>Контроллер. Базовый конструктив в составе: корпус, источник питания, процессорная плата, до 12 модулей расширения, помехозащитный фильтр, возможность опроса до 2 устройств по протоколам (A6.4_B3.4_Z_Z_Z_Z_Z_Z_Z_Z_Z_Z_Z_Z)</t>
  </si>
  <si>
    <t>Модуль ЦП, 2xEthernet FX, 2xRS-485, PPS</t>
  </si>
  <si>
    <t>Источник питания 220 В AC/DC</t>
  </si>
  <si>
    <t>Модуль интерфейсов RS-485, 10 портов</t>
  </si>
  <si>
    <t>Модуль дискретных входов 24 В DC, 20 входов</t>
  </si>
  <si>
    <t>Количество информационных параметров 5000</t>
  </si>
  <si>
    <t>Модуль SFP для жестких условий эксплуатации; 100BASE-FX; Multi Mode; 2km, 50/125 m, Wavelength(nm): 1310;</t>
  </si>
  <si>
    <t>Внешний питающий фильтр ИК “Прософт-Системы” PF220 10 OW</t>
  </si>
  <si>
    <t>6</t>
  </si>
  <si>
    <t>по Спецификации №58252232.425200.0027.001.B4</t>
  </si>
  <si>
    <t>Контроллер в составе (Доукомплектация существующего  шкафа 101ШК72. Шкаф контроллера АСУ №1 (ШТТ №1)):</t>
  </si>
  <si>
    <t>ARIS 2814 A6.4-B3.4-E1.4-D1.4-D1.4-D1.4-D1.4-D1.4-D1.4-D1.4-D1.4-D1.4-B3.4-A6.4 /P300</t>
  </si>
  <si>
    <t>ARIS-1107-A2.1.PE-B3.1-D1.1- D1.1-D1.1-F1.1-A2.1 /P500</t>
  </si>
  <si>
    <t>ARIS-1107 А2.1-В3.1-А2.1</t>
  </si>
  <si>
    <t>A2.1</t>
  </si>
  <si>
    <t>B3.1</t>
  </si>
  <si>
    <t>ARIS-2808E A4.4-D1.4-D1.4- D1.4-D1.4-D1.4-D1.4-A4.4</t>
  </si>
  <si>
    <t>NetXpert NXI-3040-M-G-E-HS</t>
  </si>
  <si>
    <t>NXI-3000-PS-220</t>
  </si>
  <si>
    <t>NXI-3000-EM-2SFP2GE-1U</t>
  </si>
  <si>
    <t>SFP-GE-MM-500M-T</t>
  </si>
  <si>
    <t>SFP-FE-MM-2KM-1310-T</t>
  </si>
  <si>
    <t>ARIS-2814-A6.4-B3.4-B3.4-E1.4-D1.4-D1.4-D1.4-D1.4-D1.4-D1.4-D1.4-D1.4-D1.4-A6.4. P5000</t>
  </si>
  <si>
    <t xml:space="preserve">ARIS-2814 </t>
  </si>
  <si>
    <t>B3.4</t>
  </si>
  <si>
    <t>A6.4</t>
  </si>
  <si>
    <t>E1.4</t>
  </si>
  <si>
    <t>D1.4</t>
  </si>
  <si>
    <t>P5000</t>
  </si>
  <si>
    <t>EX-0155NSP-MB2L-A</t>
  </si>
  <si>
    <t>PF220 10 OW</t>
  </si>
  <si>
    <t>ООО «Прософт-Системы»</t>
  </si>
  <si>
    <t>АО «ГК НАТЕКС»</t>
  </si>
  <si>
    <t>АО «ГК НАТЕКС</t>
  </si>
  <si>
    <t>EtherWAN</t>
  </si>
  <si>
    <t>шт.</t>
  </si>
  <si>
    <t>по Спецификации №58252232.425200.0027.012.B4</t>
  </si>
  <si>
    <t>Энергосервис</t>
  </si>
  <si>
    <t xml:space="preserve">Цифровой индикатор счетчика ЭНМИ-7-24-1 </t>
  </si>
  <si>
    <t>ЭНМИ-7-24-1</t>
  </si>
  <si>
    <t xml:space="preserve">Модуль ввода/вывода ЭНМВ-1-16(24)/3R-24-A2E4x2, =24В </t>
  </si>
  <si>
    <t xml:space="preserve">ЭНМВ-1-16(24)/3R-24-A2E4x2, =24В </t>
  </si>
  <si>
    <t>Промышленный Ethernet-коммутатор 2-го уровня с креплением на DIN-рейку, NXI-3030-2GX-16T-DC</t>
  </si>
  <si>
    <t>NXI-3030-2GX-16T-DC</t>
  </si>
  <si>
    <t>НАТЕКС</t>
  </si>
  <si>
    <t>Устройство измерительное многофункциональное 
ESM-HV100-24-A2E2-02A-M1
для подключения к ИТТ 57,7 (100) В, напряжение питания 24 В DC, интерфейсы 2xRS-485, 2x Ethernet 100Base-TX, с активированным МЭК 61850, с сертификатом о первичной поверке</t>
  </si>
  <si>
    <t>ESM-HV100-
24-A2E2-02A-M1</t>
  </si>
  <si>
    <t>6.1</t>
  </si>
  <si>
    <t>6.2</t>
  </si>
  <si>
    <t>6.3</t>
  </si>
  <si>
    <t>6.3.1</t>
  </si>
  <si>
    <t>6.3.2</t>
  </si>
  <si>
    <t>6.3.3</t>
  </si>
  <si>
    <t>6.4</t>
  </si>
  <si>
    <t>6.5</t>
  </si>
  <si>
    <t>6.5.1</t>
  </si>
  <si>
    <t>6.5.2</t>
  </si>
  <si>
    <t>6.5.3</t>
  </si>
  <si>
    <t>6.5.4</t>
  </si>
  <si>
    <t>6.6</t>
  </si>
  <si>
    <t>6.7</t>
  </si>
  <si>
    <t>6.8</t>
  </si>
  <si>
    <t>6.9</t>
  </si>
  <si>
    <t>6.10</t>
  </si>
  <si>
    <t>6.11</t>
  </si>
  <si>
    <t>6.10.1</t>
  </si>
  <si>
    <t>6.10.2</t>
  </si>
  <si>
    <t>6.10.3</t>
  </si>
  <si>
    <t>6.10.4</t>
  </si>
  <si>
    <t>6.10.5</t>
  </si>
  <si>
    <t>6.10.6</t>
  </si>
  <si>
    <t>6.10.7</t>
  </si>
  <si>
    <t>6.10.8</t>
  </si>
  <si>
    <t>6.12</t>
  </si>
  <si>
    <t>6.13</t>
  </si>
  <si>
    <t>6.14</t>
  </si>
  <si>
    <t>6.15</t>
  </si>
  <si>
    <t>58252232.425200.0027.001.B4
58252232.425200.0027.012.B4</t>
  </si>
  <si>
    <t>по Спецификации 58252232.425200.0027.001.B4</t>
  </si>
  <si>
    <t>по Спецификации 58252232.425200.0027.012.B4</t>
  </si>
  <si>
    <t>Кабель контрольный 5х2,5</t>
  </si>
  <si>
    <t>Кабель контрольный 7х2,5</t>
  </si>
  <si>
    <t>Cabeus TB-A-5-04T-E-K-LSZH-IN-25 Кабель волоконно-оптический 50/125 (OM2) многомодовый, 4 волокна, плотное буферное покрытие (tight buffer), для внутренней прокладки (-25C ~ +50), LSZH, оранжевый, (F50040411O)</t>
  </si>
  <si>
    <t>КВВГнг(А) - LS 5х2,5</t>
  </si>
  <si>
    <t>КВВГнг(А) - LS 7х2,5</t>
  </si>
  <si>
    <t>TB-A-5-04T-E-K-LSZH-IN-25</t>
  </si>
  <si>
    <t>4.5</t>
  </si>
  <si>
    <t>4.6</t>
  </si>
  <si>
    <t>4.7</t>
  </si>
  <si>
    <t>кабель</t>
  </si>
  <si>
    <t>Итого кабель</t>
  </si>
  <si>
    <t>Итого лицензии</t>
  </si>
  <si>
    <t>Итого ЗИП</t>
  </si>
  <si>
    <t>58252232.425200.0027.012.01.В4</t>
  </si>
  <si>
    <t>58252232.425200.0027.012.02.В4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</si>
</sst>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\-??_р_._-;_-@_-"/>
  </numFmts>
  <fonts count="26">
    <font>
      <sz val="10"/>
      <name val="Arial Cyr"/>
      <charset val="1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</font>
    <font>
      <sz val="11"/>
      <color rgb="FF000000"/>
      <name val="Arial"/>
      <family val="2"/>
      <charset val="1"/>
    </font>
    <font>
      <sz val="11"/>
      <color rgb="FF000000"/>
      <name val="Arial"/>
      <charset val="1"/>
    </font>
    <font>
      <sz val="10"/>
      <name val="Arial"/>
      <charset val="1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u/>
      <sz val="10"/>
      <color rgb="FF0000FF"/>
      <name val="Calibri"/>
      <family val="2"/>
      <charset val="204"/>
    </font>
    <font>
      <u/>
      <sz val="11"/>
      <color rgb="FF0000FF"/>
      <name val="Arial"/>
      <family val="2"/>
      <charset val="204"/>
    </font>
    <font>
      <sz val="10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Arial"/>
      <charset val="1"/>
    </font>
    <font>
      <i/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sz val="12"/>
      <name val="Arial"/>
      <family val="2"/>
      <charset val="204"/>
    </font>
    <font>
      <u/>
      <sz val="12"/>
      <color rgb="FF0000FF"/>
      <name val="Calibri"/>
      <family val="2"/>
      <charset val="204"/>
    </font>
    <font>
      <sz val="10"/>
      <name val="Arial Cyr"/>
      <charset val="1"/>
    </font>
    <font>
      <sz val="10"/>
      <color theme="1"/>
      <name val="Times New Roman"/>
      <family val="1"/>
      <charset val="204"/>
    </font>
    <font>
      <b/>
      <i/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DCE6F2"/>
        <bgColor rgb="FFD9D9D9"/>
      </patternFill>
    </fill>
    <fill>
      <patternFill patternType="solid">
        <fgColor rgb="FFD9D9D9"/>
        <bgColor rgb="FFDCE6F2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78">
    <xf numFmtId="0" fontId="0" fillId="0" borderId="0"/>
    <xf numFmtId="0" fontId="15" fillId="0" borderId="0" applyBorder="0" applyProtection="0"/>
    <xf numFmtId="0" fontId="23" fillId="0" borderId="0"/>
    <xf numFmtId="0" fontId="2" fillId="0" borderId="0"/>
    <xf numFmtId="0" fontId="23" fillId="0" borderId="0" applyBorder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23" fillId="0" borderId="0" applyBorder="0" applyProtection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3" fillId="0" borderId="0" applyBorder="0" applyProtection="0"/>
    <xf numFmtId="0" fontId="23" fillId="0" borderId="0" applyBorder="0" applyProtection="0"/>
    <xf numFmtId="0" fontId="23" fillId="0" borderId="0" applyBorder="0" applyProtection="0"/>
    <xf numFmtId="0" fontId="3" fillId="0" borderId="0"/>
    <xf numFmtId="0" fontId="23" fillId="0" borderId="0" applyBorder="0" applyProtection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1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9" fillId="0" borderId="0"/>
    <xf numFmtId="0" fontId="5" fillId="0" borderId="0"/>
    <xf numFmtId="0" fontId="10" fillId="0" borderId="0"/>
    <xf numFmtId="164" fontId="23" fillId="0" borderId="0" applyBorder="0" applyProtection="0"/>
    <xf numFmtId="0" fontId="18" fillId="0" borderId="0" applyBorder="0" applyProtection="0"/>
  </cellStyleXfs>
  <cellXfs count="237">
    <xf numFmtId="0" fontId="0" fillId="0" borderId="0" xfId="0"/>
    <xf numFmtId="0" fontId="11" fillId="0" borderId="0" xfId="50" applyFont="1"/>
    <xf numFmtId="0" fontId="11" fillId="0" borderId="0" xfId="50" applyFont="1" applyAlignment="1">
      <alignment horizontal="center" vertical="center"/>
    </xf>
    <xf numFmtId="4" fontId="11" fillId="0" borderId="0" xfId="50" applyNumberFormat="1" applyFont="1"/>
    <xf numFmtId="0" fontId="11" fillId="2" borderId="0" xfId="50" applyFont="1" applyFill="1"/>
    <xf numFmtId="0" fontId="11" fillId="2" borderId="0" xfId="50" applyFont="1" applyFill="1" applyAlignment="1">
      <alignment horizontal="center" vertical="center"/>
    </xf>
    <xf numFmtId="0" fontId="11" fillId="0" borderId="0" xfId="50" applyFont="1" applyAlignment="1">
      <alignment horizontal="right"/>
    </xf>
    <xf numFmtId="4" fontId="11" fillId="2" borderId="0" xfId="50" applyNumberFormat="1" applyFont="1" applyFill="1"/>
    <xf numFmtId="0" fontId="13" fillId="0" borderId="1" xfId="50" applyFont="1" applyBorder="1" applyAlignment="1">
      <alignment horizontal="center" vertical="top" wrapText="1"/>
    </xf>
    <xf numFmtId="0" fontId="13" fillId="0" borderId="1" xfId="50" applyFont="1" applyBorder="1" applyAlignment="1">
      <alignment horizontal="center" vertical="center" wrapText="1"/>
    </xf>
    <xf numFmtId="0" fontId="16" fillId="0" borderId="0" xfId="50" applyFont="1" applyAlignment="1">
      <alignment vertical="top"/>
    </xf>
    <xf numFmtId="0" fontId="13" fillId="0" borderId="2" xfId="50" applyFont="1" applyBorder="1" applyAlignment="1">
      <alignment horizontal="center" vertical="top" wrapText="1"/>
    </xf>
    <xf numFmtId="0" fontId="16" fillId="0" borderId="2" xfId="50" applyFont="1" applyBorder="1" applyAlignment="1">
      <alignment horizontal="center" vertical="top" wrapText="1"/>
    </xf>
    <xf numFmtId="0" fontId="16" fillId="0" borderId="1" xfId="50" applyFont="1" applyBorder="1" applyAlignment="1">
      <alignment horizontal="center" vertical="top" wrapText="1"/>
    </xf>
    <xf numFmtId="0" fontId="16" fillId="0" borderId="1" xfId="50" applyFont="1" applyBorder="1" applyAlignment="1">
      <alignment horizontal="center" vertical="center" wrapText="1"/>
    </xf>
    <xf numFmtId="0" fontId="2" fillId="0" borderId="0" xfId="50" applyFont="1" applyAlignment="1">
      <alignment vertical="top"/>
    </xf>
    <xf numFmtId="0" fontId="17" fillId="3" borderId="1" xfId="77" applyFont="1" applyFill="1" applyBorder="1" applyAlignment="1" applyProtection="1">
      <alignment horizontal="left" vertical="top" wrapText="1"/>
    </xf>
    <xf numFmtId="0" fontId="17" fillId="3" borderId="1" xfId="77" applyFont="1" applyFill="1" applyBorder="1" applyAlignment="1" applyProtection="1">
      <alignment horizontal="center" vertical="top" wrapText="1"/>
    </xf>
    <xf numFmtId="0" fontId="17" fillId="3" borderId="2" xfId="77" applyFont="1" applyFill="1" applyBorder="1" applyAlignment="1" applyProtection="1">
      <alignment horizontal="center" vertical="top" wrapText="1"/>
    </xf>
    <xf numFmtId="0" fontId="17" fillId="3" borderId="2" xfId="77" applyFont="1" applyFill="1" applyBorder="1" applyAlignment="1" applyProtection="1">
      <alignment horizontal="center" vertical="center" wrapText="1"/>
    </xf>
    <xf numFmtId="1" fontId="17" fillId="3" borderId="2" xfId="77" applyNumberFormat="1" applyFont="1" applyFill="1" applyBorder="1" applyAlignment="1" applyProtection="1">
      <alignment horizontal="center" vertical="center" wrapText="1"/>
    </xf>
    <xf numFmtId="4" fontId="17" fillId="3" borderId="2" xfId="77" applyNumberFormat="1" applyFont="1" applyFill="1" applyBorder="1" applyAlignment="1" applyProtection="1">
      <alignment horizontal="center" vertical="top" wrapText="1"/>
    </xf>
    <xf numFmtId="0" fontId="17" fillId="3" borderId="1" xfId="77" applyFont="1" applyFill="1" applyBorder="1" applyAlignment="1" applyProtection="1">
      <alignment vertical="top" wrapText="1"/>
    </xf>
    <xf numFmtId="0" fontId="17" fillId="3" borderId="1" xfId="77" applyFont="1" applyFill="1" applyBorder="1" applyAlignment="1" applyProtection="1">
      <alignment vertical="top"/>
    </xf>
    <xf numFmtId="0" fontId="17" fillId="0" borderId="0" xfId="77" applyFont="1" applyBorder="1" applyAlignment="1" applyProtection="1">
      <alignment vertical="top"/>
    </xf>
    <xf numFmtId="0" fontId="2" fillId="0" borderId="4" xfId="0" applyFont="1" applyBorder="1" applyAlignment="1">
      <alignment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center" wrapText="1"/>
    </xf>
    <xf numFmtId="1" fontId="7" fillId="0" borderId="2" xfId="2" applyNumberFormat="1" applyFont="1" applyBorder="1" applyAlignment="1">
      <alignment horizontal="center" vertical="center" wrapText="1"/>
    </xf>
    <xf numFmtId="0" fontId="17" fillId="3" borderId="2" xfId="0" applyFont="1" applyFill="1" applyBorder="1" applyAlignment="1">
      <alignment vertical="top" wrapText="1"/>
    </xf>
    <xf numFmtId="0" fontId="20" fillId="3" borderId="5" xfId="2" applyFont="1" applyFill="1" applyBorder="1" applyAlignment="1">
      <alignment horizontal="center" vertical="top" wrapText="1"/>
    </xf>
    <xf numFmtId="0" fontId="20" fillId="3" borderId="2" xfId="2" applyFont="1" applyFill="1" applyBorder="1" applyAlignment="1">
      <alignment horizontal="center" vertical="top" wrapText="1"/>
    </xf>
    <xf numFmtId="0" fontId="20" fillId="3" borderId="2" xfId="2" applyFont="1" applyFill="1" applyBorder="1" applyAlignment="1">
      <alignment horizontal="center" vertical="center" wrapText="1"/>
    </xf>
    <xf numFmtId="1" fontId="20" fillId="3" borderId="2" xfId="2" applyNumberFormat="1" applyFont="1" applyFill="1" applyBorder="1" applyAlignment="1">
      <alignment horizontal="center" vertical="center" wrapText="1"/>
    </xf>
    <xf numFmtId="0" fontId="17" fillId="4" borderId="1" xfId="77" applyFont="1" applyFill="1" applyBorder="1" applyAlignment="1" applyProtection="1">
      <alignment vertical="top" wrapText="1"/>
    </xf>
    <xf numFmtId="0" fontId="17" fillId="4" borderId="5" xfId="77" applyFont="1" applyFill="1" applyBorder="1" applyAlignment="1" applyProtection="1">
      <alignment horizontal="center" vertical="top" wrapText="1"/>
    </xf>
    <xf numFmtId="0" fontId="17" fillId="4" borderId="2" xfId="77" applyFont="1" applyFill="1" applyBorder="1" applyAlignment="1" applyProtection="1">
      <alignment horizontal="center" vertical="top" wrapText="1"/>
    </xf>
    <xf numFmtId="0" fontId="17" fillId="4" borderId="2" xfId="77" applyFont="1" applyFill="1" applyBorder="1" applyAlignment="1" applyProtection="1">
      <alignment horizontal="center" vertical="center" wrapText="1"/>
    </xf>
    <xf numFmtId="1" fontId="17" fillId="4" borderId="2" xfId="77" applyNumberFormat="1" applyFont="1" applyFill="1" applyBorder="1" applyAlignment="1" applyProtection="1">
      <alignment horizontal="center" vertical="center" wrapText="1"/>
    </xf>
    <xf numFmtId="0" fontId="17" fillId="4" borderId="1" xfId="77" applyFont="1" applyFill="1" applyBorder="1" applyAlignment="1" applyProtection="1">
      <alignment vertical="top"/>
    </xf>
    <xf numFmtId="0" fontId="7" fillId="0" borderId="1" xfId="73" applyFont="1" applyBorder="1" applyAlignment="1">
      <alignment horizontal="left" vertical="top" wrapText="1"/>
    </xf>
    <xf numFmtId="0" fontId="7" fillId="0" borderId="1" xfId="73" applyFont="1" applyBorder="1" applyAlignment="1">
      <alignment horizontal="center" vertical="top" wrapText="1"/>
    </xf>
    <xf numFmtId="0" fontId="20" fillId="0" borderId="2" xfId="2" applyFont="1" applyBorder="1" applyAlignment="1">
      <alignment horizontal="left" vertical="top" wrapText="1"/>
    </xf>
    <xf numFmtId="0" fontId="2" fillId="0" borderId="0" xfId="50" applyFont="1" applyAlignment="1">
      <alignment horizontal="left" vertical="top"/>
    </xf>
    <xf numFmtId="0" fontId="17" fillId="4" borderId="1" xfId="77" applyFont="1" applyFill="1" applyBorder="1" applyAlignment="1" applyProtection="1">
      <alignment horizontal="left" vertical="top" wrapText="1"/>
    </xf>
    <xf numFmtId="0" fontId="17" fillId="4" borderId="2" xfId="77" applyFont="1" applyFill="1" applyBorder="1" applyAlignment="1" applyProtection="1">
      <alignment horizontal="left" vertical="top" wrapText="1"/>
    </xf>
    <xf numFmtId="0" fontId="17" fillId="4" borderId="1" xfId="77" applyFont="1" applyFill="1" applyBorder="1" applyAlignment="1" applyProtection="1">
      <alignment horizontal="left" vertical="top"/>
    </xf>
    <xf numFmtId="0" fontId="17" fillId="0" borderId="0" xfId="77" applyFont="1" applyBorder="1" applyAlignment="1" applyProtection="1">
      <alignment horizontal="left" vertical="top"/>
    </xf>
    <xf numFmtId="0" fontId="7" fillId="0" borderId="1" xfId="38" applyFont="1" applyBorder="1" applyAlignment="1">
      <alignment horizontal="center" vertical="center" wrapText="1"/>
    </xf>
    <xf numFmtId="0" fontId="2" fillId="5" borderId="0" xfId="50" applyFont="1" applyFill="1" applyAlignment="1">
      <alignment horizontal="left" vertical="top"/>
    </xf>
    <xf numFmtId="0" fontId="17" fillId="4" borderId="1" xfId="77" applyFont="1" applyFill="1" applyBorder="1" applyAlignment="1" applyProtection="1">
      <alignment horizontal="center" vertical="top"/>
    </xf>
    <xf numFmtId="0" fontId="17" fillId="4" borderId="1" xfId="77" applyFont="1" applyFill="1" applyBorder="1" applyAlignment="1" applyProtection="1">
      <alignment horizontal="center" vertical="center" wrapText="1"/>
    </xf>
    <xf numFmtId="0" fontId="7" fillId="0" borderId="2" xfId="2" applyFont="1" applyBorder="1" applyAlignment="1">
      <alignment horizontal="left" vertical="top" wrapText="1"/>
    </xf>
    <xf numFmtId="0" fontId="17" fillId="4" borderId="0" xfId="77" applyFont="1" applyFill="1" applyBorder="1" applyAlignment="1" applyProtection="1">
      <alignment vertical="top"/>
    </xf>
    <xf numFmtId="0" fontId="17" fillId="3" borderId="6" xfId="77" applyFont="1" applyFill="1" applyBorder="1" applyAlignment="1" applyProtection="1">
      <alignment horizontal="center" vertical="top" wrapText="1"/>
      <protection locked="0"/>
    </xf>
    <xf numFmtId="0" fontId="17" fillId="3" borderId="1" xfId="77" applyFont="1" applyFill="1" applyBorder="1" applyAlignment="1" applyProtection="1">
      <alignment horizontal="center" vertical="top" wrapText="1"/>
      <protection locked="0"/>
    </xf>
    <xf numFmtId="0" fontId="17" fillId="3" borderId="1" xfId="77" applyFont="1" applyFill="1" applyBorder="1" applyAlignment="1" applyProtection="1">
      <alignment horizontal="center" vertical="center" wrapText="1"/>
    </xf>
    <xf numFmtId="4" fontId="17" fillId="3" borderId="1" xfId="77" applyNumberFormat="1" applyFont="1" applyFill="1" applyBorder="1" applyAlignment="1" applyProtection="1">
      <alignment horizontal="right" vertical="top"/>
    </xf>
    <xf numFmtId="0" fontId="2" fillId="3" borderId="1" xfId="50" applyFont="1" applyFill="1" applyBorder="1" applyAlignment="1">
      <alignment horizontal="center" vertical="top"/>
    </xf>
    <xf numFmtId="0" fontId="17" fillId="3" borderId="1" xfId="50" applyFont="1" applyFill="1" applyBorder="1" applyAlignment="1">
      <alignment horizontal="center" vertical="top"/>
    </xf>
    <xf numFmtId="0" fontId="17" fillId="3" borderId="1" xfId="50" applyFont="1" applyFill="1" applyBorder="1" applyAlignment="1">
      <alignment horizontal="right" vertical="top"/>
    </xf>
    <xf numFmtId="0" fontId="17" fillId="3" borderId="1" xfId="50" applyFont="1" applyFill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12" fillId="0" borderId="0" xfId="50" applyFont="1" applyAlignment="1">
      <alignment horizontal="right" vertical="center"/>
    </xf>
    <xf numFmtId="0" fontId="12" fillId="0" borderId="0" xfId="50" applyFont="1" applyAlignment="1">
      <alignment horizontal="center" vertical="center"/>
    </xf>
    <xf numFmtId="4" fontId="12" fillId="0" borderId="0" xfId="50" applyNumberFormat="1" applyFont="1" applyAlignment="1">
      <alignment horizontal="right"/>
    </xf>
    <xf numFmtId="0" fontId="11" fillId="0" borderId="0" xfId="50" applyFont="1" applyAlignment="1">
      <alignment horizontal="center"/>
    </xf>
    <xf numFmtId="0" fontId="2" fillId="6" borderId="0" xfId="50" applyFont="1" applyFill="1" applyAlignment="1">
      <alignment vertical="top"/>
    </xf>
    <xf numFmtId="4" fontId="17" fillId="3" borderId="1" xfId="77" applyNumberFormat="1" applyFont="1" applyFill="1" applyBorder="1" applyAlignment="1" applyProtection="1">
      <alignment vertical="top" wrapText="1"/>
    </xf>
    <xf numFmtId="4" fontId="12" fillId="0" borderId="0" xfId="50" applyNumberFormat="1" applyFont="1" applyAlignment="1">
      <alignment horizontal="right" vertical="center"/>
    </xf>
    <xf numFmtId="3" fontId="16" fillId="0" borderId="2" xfId="50" applyNumberFormat="1" applyFont="1" applyBorder="1" applyAlignment="1">
      <alignment horizontal="center" vertical="top" wrapText="1"/>
    </xf>
    <xf numFmtId="3" fontId="16" fillId="0" borderId="1" xfId="50" applyNumberFormat="1" applyFont="1" applyBorder="1" applyAlignment="1">
      <alignment horizontal="center" vertical="top" wrapText="1"/>
    </xf>
    <xf numFmtId="4" fontId="24" fillId="0" borderId="1" xfId="50" applyNumberFormat="1" applyFont="1" applyBorder="1" applyAlignment="1">
      <alignment horizontal="center" vertical="center"/>
    </xf>
    <xf numFmtId="0" fontId="11" fillId="2" borderId="0" xfId="50" applyFont="1" applyFill="1" applyAlignment="1">
      <alignment horizontal="center"/>
    </xf>
    <xf numFmtId="0" fontId="2" fillId="0" borderId="1" xfId="25" applyFont="1" applyBorder="1" applyAlignment="1" applyProtection="1">
      <alignment horizontal="center" vertical="top" wrapText="1"/>
    </xf>
    <xf numFmtId="4" fontId="7" fillId="0" borderId="2" xfId="2" applyNumberFormat="1" applyFont="1" applyBorder="1" applyAlignment="1">
      <alignment horizontal="center" vertical="center" wrapText="1"/>
    </xf>
    <xf numFmtId="4" fontId="20" fillId="3" borderId="2" xfId="2" applyNumberFormat="1" applyFont="1" applyFill="1" applyBorder="1" applyAlignment="1">
      <alignment horizontal="center" vertical="center" wrapText="1"/>
    </xf>
    <xf numFmtId="4" fontId="17" fillId="4" borderId="2" xfId="77" applyNumberFormat="1" applyFont="1" applyFill="1" applyBorder="1" applyAlignment="1" applyProtection="1">
      <alignment horizontal="center" vertical="center" wrapText="1"/>
    </xf>
    <xf numFmtId="4" fontId="17" fillId="4" borderId="1" xfId="77" applyNumberFormat="1" applyFont="1" applyFill="1" applyBorder="1" applyAlignment="1" applyProtection="1">
      <alignment vertical="center" wrapText="1"/>
    </xf>
    <xf numFmtId="4" fontId="17" fillId="4" borderId="2" xfId="77" applyNumberFormat="1" applyFont="1" applyFill="1" applyBorder="1" applyAlignment="1" applyProtection="1">
      <alignment horizontal="left" vertical="center" wrapText="1"/>
    </xf>
    <xf numFmtId="4" fontId="17" fillId="4" borderId="1" xfId="77" applyNumberFormat="1" applyFont="1" applyFill="1" applyBorder="1" applyAlignment="1" applyProtection="1">
      <alignment horizontal="left" vertical="center" wrapText="1"/>
    </xf>
    <xf numFmtId="4" fontId="17" fillId="3" borderId="1" xfId="77" applyNumberFormat="1" applyFont="1" applyFill="1" applyBorder="1" applyAlignment="1" applyProtection="1">
      <alignment horizontal="right" vertical="center"/>
    </xf>
    <xf numFmtId="4" fontId="17" fillId="3" borderId="1" xfId="50" applyNumberFormat="1" applyFont="1" applyFill="1" applyBorder="1" applyAlignment="1">
      <alignment horizontal="right" vertical="center"/>
    </xf>
    <xf numFmtId="1" fontId="7" fillId="0" borderId="2" xfId="2" applyNumberFormat="1" applyFont="1" applyFill="1" applyBorder="1" applyAlignment="1">
      <alignment horizontal="center" vertical="center" wrapText="1"/>
    </xf>
    <xf numFmtId="0" fontId="7" fillId="0" borderId="1" xfId="73" applyFont="1" applyFill="1" applyBorder="1" applyAlignment="1">
      <alignment horizontal="left" vertical="top" wrapText="1"/>
    </xf>
    <xf numFmtId="0" fontId="7" fillId="0" borderId="1" xfId="73" applyFont="1" applyFill="1" applyBorder="1" applyAlignment="1">
      <alignment horizontal="center" vertical="top" wrapText="1"/>
    </xf>
    <xf numFmtId="0" fontId="7" fillId="0" borderId="5" xfId="2" applyFont="1" applyFill="1" applyBorder="1" applyAlignment="1">
      <alignment horizontal="center" vertical="top" wrapText="1"/>
    </xf>
    <xf numFmtId="0" fontId="20" fillId="0" borderId="2" xfId="2" applyFont="1" applyFill="1" applyBorder="1" applyAlignment="1">
      <alignment horizontal="left" vertical="top" wrapText="1"/>
    </xf>
    <xf numFmtId="0" fontId="7" fillId="0" borderId="1" xfId="74" applyFont="1" applyFill="1" applyBorder="1" applyAlignment="1">
      <alignment horizontal="center" vertical="center" wrapText="1"/>
    </xf>
    <xf numFmtId="4" fontId="7" fillId="0" borderId="2" xfId="2" applyNumberFormat="1" applyFont="1" applyFill="1" applyBorder="1" applyAlignment="1">
      <alignment horizontal="center" vertical="center" wrapText="1"/>
    </xf>
    <xf numFmtId="0" fontId="19" fillId="0" borderId="1" xfId="25" applyFont="1" applyFill="1" applyBorder="1" applyAlignment="1" applyProtection="1">
      <alignment horizontal="left" vertical="top" wrapText="1"/>
    </xf>
    <xf numFmtId="0" fontId="2" fillId="0" borderId="1" xfId="50" applyFont="1" applyFill="1" applyBorder="1" applyAlignment="1">
      <alignment horizontal="left" vertical="top"/>
    </xf>
    <xf numFmtId="0" fontId="2" fillId="0" borderId="1" xfId="25" applyFont="1" applyFill="1" applyBorder="1" applyAlignment="1" applyProtection="1">
      <alignment horizontal="center" vertical="top" wrapText="1"/>
    </xf>
    <xf numFmtId="4" fontId="24" fillId="0" borderId="1" xfId="50" applyNumberFormat="1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0" fontId="7" fillId="0" borderId="1" xfId="38" applyFont="1" applyFill="1" applyBorder="1" applyAlignment="1">
      <alignment horizontal="center" vertical="center" wrapText="1"/>
    </xf>
    <xf numFmtId="4" fontId="20" fillId="0" borderId="2" xfId="2" applyNumberFormat="1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center" vertical="center" wrapText="1"/>
    </xf>
    <xf numFmtId="0" fontId="2" fillId="0" borderId="1" xfId="74" applyFont="1" applyFill="1" applyBorder="1" applyAlignment="1">
      <alignment horizontal="center" vertical="top"/>
    </xf>
    <xf numFmtId="0" fontId="7" fillId="0" borderId="1" xfId="74" applyFont="1" applyFill="1" applyBorder="1" applyAlignment="1">
      <alignment vertical="top" wrapText="1"/>
    </xf>
    <xf numFmtId="0" fontId="7" fillId="0" borderId="2" xfId="2" applyFont="1" applyFill="1" applyBorder="1" applyAlignment="1">
      <alignment horizontal="center" vertical="top" wrapText="1"/>
    </xf>
    <xf numFmtId="4" fontId="20" fillId="0" borderId="2" xfId="2" applyNumberFormat="1" applyFont="1" applyFill="1" applyBorder="1" applyAlignment="1">
      <alignment horizontal="center" vertical="center" wrapText="1"/>
    </xf>
    <xf numFmtId="0" fontId="11" fillId="0" borderId="0" xfId="50" applyFont="1" applyFill="1"/>
    <xf numFmtId="0" fontId="16" fillId="0" borderId="0" xfId="50" applyFont="1" applyFill="1" applyAlignment="1">
      <alignment vertical="top"/>
    </xf>
    <xf numFmtId="0" fontId="2" fillId="0" borderId="0" xfId="50" applyFont="1" applyFill="1" applyAlignment="1">
      <alignment vertical="top"/>
    </xf>
    <xf numFmtId="0" fontId="17" fillId="0" borderId="0" xfId="77" applyFont="1" applyFill="1" applyBorder="1" applyAlignment="1" applyProtection="1">
      <alignment vertical="top"/>
    </xf>
    <xf numFmtId="0" fontId="2" fillId="0" borderId="0" xfId="50" applyFont="1" applyFill="1" applyAlignment="1">
      <alignment horizontal="left" vertical="top"/>
    </xf>
    <xf numFmtId="0" fontId="17" fillId="0" borderId="0" xfId="77" applyFont="1" applyFill="1" applyBorder="1" applyAlignment="1" applyProtection="1">
      <alignment horizontal="left" vertical="top"/>
    </xf>
    <xf numFmtId="0" fontId="17" fillId="5" borderId="0" xfId="50" applyFont="1" applyFill="1" applyAlignment="1">
      <alignment horizontal="left" vertical="top"/>
    </xf>
    <xf numFmtId="0" fontId="17" fillId="0" borderId="0" xfId="50" applyFont="1" applyAlignment="1">
      <alignment horizontal="left" vertical="top"/>
    </xf>
    <xf numFmtId="0" fontId="13" fillId="0" borderId="2" xfId="5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7" fillId="0" borderId="1" xfId="73" applyFont="1" applyBorder="1" applyAlignment="1">
      <alignment horizontal="center" vertical="center" wrapText="1"/>
    </xf>
    <xf numFmtId="0" fontId="7" fillId="0" borderId="1" xfId="73" applyFont="1" applyFill="1" applyBorder="1" applyAlignment="1">
      <alignment horizontal="center" vertical="center" wrapText="1"/>
    </xf>
    <xf numFmtId="0" fontId="7" fillId="0" borderId="5" xfId="73" applyFont="1" applyFill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14" fillId="0" borderId="1" xfId="1" applyFont="1" applyBorder="1" applyAlignment="1" applyProtection="1">
      <alignment horizontal="center" vertical="center" wrapText="1"/>
    </xf>
    <xf numFmtId="4" fontId="13" fillId="0" borderId="1" xfId="50" applyNumberFormat="1" applyFont="1" applyBorder="1" applyAlignment="1">
      <alignment horizontal="center" vertical="center" wrapText="1"/>
    </xf>
    <xf numFmtId="0" fontId="16" fillId="0" borderId="0" xfId="50" applyFont="1" applyFill="1" applyAlignment="1">
      <alignment vertical="center"/>
    </xf>
    <xf numFmtId="0" fontId="16" fillId="0" borderId="0" xfId="5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2" xfId="74" applyFont="1" applyFill="1" applyBorder="1" applyAlignment="1">
      <alignment horizontal="center" vertical="center" wrapText="1"/>
    </xf>
    <xf numFmtId="2" fontId="7" fillId="0" borderId="1" xfId="73" applyNumberFormat="1" applyFont="1" applyFill="1" applyBorder="1" applyAlignment="1">
      <alignment horizontal="left" vertical="top" wrapText="1" indent="3"/>
    </xf>
    <xf numFmtId="0" fontId="7" fillId="0" borderId="1" xfId="73" applyFont="1" applyFill="1" applyBorder="1" applyAlignment="1">
      <alignment horizontal="left" vertical="top" wrapText="1" indent="3"/>
    </xf>
    <xf numFmtId="0" fontId="21" fillId="0" borderId="5" xfId="0" applyFont="1" applyFill="1" applyBorder="1" applyAlignment="1">
      <alignment horizontal="center" vertical="center" wrapText="1"/>
    </xf>
    <xf numFmtId="0" fontId="7" fillId="0" borderId="1" xfId="74" applyFont="1" applyFill="1" applyBorder="1" applyAlignment="1">
      <alignment horizontal="left" vertical="top" wrapText="1" indent="3"/>
    </xf>
    <xf numFmtId="0" fontId="11" fillId="2" borderId="0" xfId="50" applyFont="1" applyFill="1" applyAlignment="1">
      <alignment horizontal="center" vertical="center" wrapText="1"/>
    </xf>
    <xf numFmtId="49" fontId="7" fillId="0" borderId="4" xfId="2" applyNumberFormat="1" applyFont="1" applyBorder="1" applyAlignment="1">
      <alignment horizontal="center" vertical="center" wrapText="1"/>
    </xf>
    <xf numFmtId="49" fontId="20" fillId="4" borderId="4" xfId="2" applyNumberFormat="1" applyFont="1" applyFill="1" applyBorder="1" applyAlignment="1">
      <alignment horizontal="center" vertical="center" wrapText="1"/>
    </xf>
    <xf numFmtId="49" fontId="17" fillId="4" borderId="4" xfId="77" applyNumberFormat="1" applyFont="1" applyFill="1" applyBorder="1" applyAlignment="1" applyProtection="1">
      <alignment horizontal="center" vertical="center" wrapText="1"/>
    </xf>
    <xf numFmtId="49" fontId="7" fillId="0" borderId="4" xfId="2" applyNumberFormat="1" applyFont="1" applyFill="1" applyBorder="1" applyAlignment="1">
      <alignment horizontal="center" vertical="center" wrapText="1"/>
    </xf>
    <xf numFmtId="0" fontId="17" fillId="3" borderId="1" xfId="77" applyFont="1" applyFill="1" applyBorder="1" applyAlignment="1" applyProtection="1">
      <alignment horizontal="center" vertical="center" wrapText="1"/>
      <protection locked="0"/>
    </xf>
    <xf numFmtId="49" fontId="7" fillId="0" borderId="1" xfId="24" applyNumberFormat="1" applyFont="1" applyBorder="1" applyAlignment="1" applyProtection="1">
      <alignment horizontal="center" vertical="center" wrapText="1"/>
      <protection locked="0"/>
    </xf>
    <xf numFmtId="0" fontId="11" fillId="0" borderId="0" xfId="50" applyFont="1" applyAlignment="1">
      <alignment horizontal="center" vertical="center" wrapText="1"/>
    </xf>
    <xf numFmtId="49" fontId="17" fillId="3" borderId="1" xfId="77" applyNumberFormat="1" applyFont="1" applyFill="1" applyBorder="1" applyAlignment="1" applyProtection="1">
      <alignment horizontal="center" vertical="center" wrapText="1"/>
    </xf>
    <xf numFmtId="49" fontId="20" fillId="3" borderId="4" xfId="2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" fontId="25" fillId="3" borderId="1" xfId="25" applyNumberFormat="1" applyFont="1" applyFill="1" applyBorder="1" applyAlignment="1" applyProtection="1">
      <alignment vertical="center" wrapText="1"/>
    </xf>
    <xf numFmtId="0" fontId="25" fillId="3" borderId="1" xfId="25" applyFont="1" applyFill="1" applyBorder="1" applyAlignment="1" applyProtection="1">
      <alignment vertical="top" wrapText="1"/>
    </xf>
    <xf numFmtId="0" fontId="17" fillId="3" borderId="1" xfId="50" applyFont="1" applyFill="1" applyBorder="1" applyAlignment="1">
      <alignment vertical="top"/>
    </xf>
    <xf numFmtId="0" fontId="17" fillId="0" borderId="0" xfId="50" applyFont="1" applyFill="1" applyAlignment="1">
      <alignment vertical="top"/>
    </xf>
    <xf numFmtId="0" fontId="17" fillId="0" borderId="0" xfId="50" applyFont="1" applyAlignment="1">
      <alignment vertical="top"/>
    </xf>
    <xf numFmtId="49" fontId="7" fillId="0" borderId="1" xfId="2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6" xfId="24" applyFont="1" applyFill="1" applyBorder="1" applyAlignment="1" applyProtection="1">
      <alignment horizontal="center" vertical="top" wrapText="1"/>
      <protection locked="0"/>
    </xf>
    <xf numFmtId="0" fontId="7" fillId="0" borderId="1" xfId="24" applyFont="1" applyFill="1" applyBorder="1" applyAlignment="1" applyProtection="1">
      <alignment horizontal="center" vertical="top" wrapText="1"/>
      <protection locked="0"/>
    </xf>
    <xf numFmtId="0" fontId="20" fillId="0" borderId="1" xfId="24" applyFont="1" applyFill="1" applyBorder="1" applyAlignment="1" applyProtection="1">
      <alignment horizontal="center" vertical="top" wrapText="1"/>
      <protection locked="0"/>
    </xf>
    <xf numFmtId="0" fontId="2" fillId="0" borderId="1" xfId="74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 wrapText="1" indent="3"/>
    </xf>
    <xf numFmtId="0" fontId="17" fillId="3" borderId="1" xfId="50" applyFont="1" applyFill="1" applyBorder="1" applyAlignment="1">
      <alignment horizontal="left" vertical="top"/>
    </xf>
    <xf numFmtId="0" fontId="2" fillId="0" borderId="1" xfId="50" applyFont="1" applyFill="1" applyBorder="1" applyAlignment="1">
      <alignment horizontal="left" vertical="top" wrapText="1"/>
    </xf>
    <xf numFmtId="0" fontId="2" fillId="0" borderId="1" xfId="50" applyFont="1" applyBorder="1" applyAlignment="1">
      <alignment vertical="top" wrapText="1"/>
    </xf>
    <xf numFmtId="0" fontId="2" fillId="0" borderId="1" xfId="5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right" vertical="top"/>
    </xf>
    <xf numFmtId="0" fontId="2" fillId="0" borderId="1" xfId="50" applyFont="1" applyFill="1" applyBorder="1" applyAlignment="1">
      <alignment horizontal="center" vertical="top"/>
    </xf>
    <xf numFmtId="0" fontId="2" fillId="0" borderId="1" xfId="50" applyFont="1" applyBorder="1" applyAlignment="1">
      <alignment horizontal="right" vertical="top"/>
    </xf>
    <xf numFmtId="0" fontId="7" fillId="0" borderId="1" xfId="0" applyFont="1" applyFill="1" applyBorder="1" applyAlignment="1">
      <alignment horizontal="left" vertical="center" wrapText="1" indent="5"/>
    </xf>
    <xf numFmtId="0" fontId="7" fillId="0" borderId="1" xfId="0" applyFont="1" applyFill="1" applyBorder="1" applyAlignment="1">
      <alignment horizontal="left" vertical="center" wrapText="1" indent="3"/>
    </xf>
    <xf numFmtId="4" fontId="2" fillId="0" borderId="2" xfId="50" applyNumberFormat="1" applyFont="1" applyFill="1" applyBorder="1" applyAlignment="1">
      <alignment horizontal="center" vertical="center"/>
    </xf>
    <xf numFmtId="0" fontId="17" fillId="0" borderId="1" xfId="50" applyFont="1" applyBorder="1" applyAlignment="1">
      <alignment horizontal="centerContinuous" vertical="top" wrapText="1"/>
    </xf>
    <xf numFmtId="0" fontId="11" fillId="0" borderId="0" xfId="50" applyFont="1" applyAlignment="1">
      <alignment horizontal="left" vertical="top" wrapText="1"/>
    </xf>
    <xf numFmtId="0" fontId="11" fillId="0" borderId="0" xfId="50" applyFont="1" applyAlignment="1">
      <alignment horizontal="center" vertical="top" wrapText="1"/>
    </xf>
    <xf numFmtId="0" fontId="11" fillId="0" borderId="0" xfId="72" applyFont="1" applyAlignment="1">
      <alignment horizontal="left" vertical="top" wrapText="1"/>
    </xf>
    <xf numFmtId="0" fontId="11" fillId="0" borderId="0" xfId="72" applyFont="1" applyAlignment="1">
      <alignment horizontal="center" vertical="top" wrapText="1"/>
    </xf>
    <xf numFmtId="0" fontId="11" fillId="0" borderId="0" xfId="50" applyFont="1" applyAlignment="1">
      <alignment horizontal="right" vertical="top"/>
    </xf>
    <xf numFmtId="0" fontId="22" fillId="0" borderId="0" xfId="1" applyFont="1" applyBorder="1" applyAlignment="1" applyProtection="1">
      <alignment horizontal="left" vertical="top" wrapText="1"/>
    </xf>
    <xf numFmtId="0" fontId="22" fillId="0" borderId="0" xfId="1" applyFont="1" applyBorder="1" applyAlignment="1" applyProtection="1">
      <alignment horizontal="center" vertical="top" wrapText="1"/>
    </xf>
    <xf numFmtId="4" fontId="11" fillId="2" borderId="0" xfId="50" applyNumberFormat="1" applyFont="1" applyFill="1" applyAlignment="1">
      <alignment horizontal="right" vertical="center"/>
    </xf>
    <xf numFmtId="0" fontId="12" fillId="2" borderId="0" xfId="50" applyFont="1" applyFill="1" applyAlignment="1">
      <alignment horizontal="center" wrapText="1"/>
    </xf>
    <xf numFmtId="0" fontId="17" fillId="0" borderId="3" xfId="50" applyFont="1" applyBorder="1" applyAlignment="1">
      <alignment horizontal="center" vertical="top"/>
    </xf>
    <xf numFmtId="0" fontId="17" fillId="0" borderId="8" xfId="50" applyFont="1" applyBorder="1" applyAlignment="1">
      <alignment horizontal="center" vertical="top"/>
    </xf>
    <xf numFmtId="0" fontId="2" fillId="0" borderId="9" xfId="0" applyFont="1" applyBorder="1" applyAlignment="1">
      <alignment vertical="top" wrapText="1"/>
    </xf>
    <xf numFmtId="49" fontId="7" fillId="0" borderId="3" xfId="24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50" applyFont="1" applyFill="1" applyBorder="1" applyAlignment="1">
      <alignment horizontal="left" vertical="top" wrapText="1"/>
    </xf>
    <xf numFmtId="0" fontId="2" fillId="0" borderId="3" xfId="50" applyFont="1" applyFill="1" applyBorder="1" applyAlignment="1">
      <alignment horizontal="center" vertical="center"/>
    </xf>
    <xf numFmtId="0" fontId="2" fillId="0" borderId="3" xfId="50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right" vertical="top"/>
    </xf>
    <xf numFmtId="4" fontId="2" fillId="0" borderId="1" xfId="50" applyNumberFormat="1" applyFont="1" applyFill="1" applyBorder="1" applyAlignment="1">
      <alignment horizontal="right" vertical="center"/>
    </xf>
    <xf numFmtId="49" fontId="20" fillId="7" borderId="3" xfId="24" applyNumberFormat="1" applyFont="1" applyFill="1" applyBorder="1" applyAlignment="1" applyProtection="1">
      <alignment horizontal="center" vertical="center" wrapText="1"/>
      <protection locked="0"/>
    </xf>
    <xf numFmtId="0" fontId="17" fillId="7" borderId="3" xfId="50" applyFont="1" applyFill="1" applyBorder="1" applyAlignment="1">
      <alignment horizontal="center" vertical="center"/>
    </xf>
    <xf numFmtId="0" fontId="17" fillId="7" borderId="3" xfId="50" applyFont="1" applyFill="1" applyBorder="1" applyAlignment="1">
      <alignment horizontal="center" vertical="center" wrapText="1"/>
    </xf>
    <xf numFmtId="0" fontId="17" fillId="7" borderId="3" xfId="50" applyFont="1" applyFill="1" applyBorder="1" applyAlignment="1">
      <alignment horizontal="right" vertical="top"/>
    </xf>
    <xf numFmtId="4" fontId="17" fillId="7" borderId="2" xfId="50" applyNumberFormat="1" applyFont="1" applyFill="1" applyBorder="1" applyAlignment="1">
      <alignment horizontal="center" vertical="center"/>
    </xf>
    <xf numFmtId="0" fontId="17" fillId="7" borderId="1" xfId="50" applyFont="1" applyFill="1" applyBorder="1" applyAlignment="1">
      <alignment horizontal="center" vertical="top"/>
    </xf>
    <xf numFmtId="0" fontId="17" fillId="7" borderId="0" xfId="50" applyFont="1" applyFill="1" applyAlignment="1">
      <alignment vertical="top"/>
    </xf>
    <xf numFmtId="0" fontId="2" fillId="0" borderId="3" xfId="50" applyFont="1" applyFill="1" applyBorder="1" applyAlignment="1">
      <alignment horizontal="left" vertical="top" wrapText="1" indent="3"/>
    </xf>
    <xf numFmtId="49" fontId="20" fillId="8" borderId="3" xfId="24" applyNumberFormat="1" applyFont="1" applyFill="1" applyBorder="1" applyAlignment="1" applyProtection="1">
      <alignment horizontal="center" vertical="center" wrapText="1"/>
      <protection locked="0"/>
    </xf>
    <xf numFmtId="0" fontId="17" fillId="8" borderId="3" xfId="50" applyFont="1" applyFill="1" applyBorder="1" applyAlignment="1">
      <alignment horizontal="left" vertical="top" wrapText="1"/>
    </xf>
    <xf numFmtId="0" fontId="17" fillId="8" borderId="3" xfId="50" applyFont="1" applyFill="1" applyBorder="1" applyAlignment="1">
      <alignment horizontal="center" vertical="center"/>
    </xf>
    <xf numFmtId="0" fontId="17" fillId="8" borderId="3" xfId="50" applyFont="1" applyFill="1" applyBorder="1" applyAlignment="1">
      <alignment horizontal="center" vertical="center" wrapText="1"/>
    </xf>
    <xf numFmtId="0" fontId="17" fillId="8" borderId="3" xfId="50" applyFont="1" applyFill="1" applyBorder="1" applyAlignment="1">
      <alignment horizontal="right" vertical="top"/>
    </xf>
    <xf numFmtId="4" fontId="17" fillId="8" borderId="2" xfId="50" applyNumberFormat="1" applyFont="1" applyFill="1" applyBorder="1" applyAlignment="1">
      <alignment horizontal="center" vertical="center"/>
    </xf>
    <xf numFmtId="0" fontId="17" fillId="8" borderId="1" xfId="50" applyFont="1" applyFill="1" applyBorder="1" applyAlignment="1">
      <alignment horizontal="center" vertical="top"/>
    </xf>
    <xf numFmtId="4" fontId="7" fillId="0" borderId="1" xfId="2" applyNumberFormat="1" applyFont="1" applyFill="1" applyBorder="1" applyAlignment="1">
      <alignment horizontal="center" vertical="center" wrapText="1"/>
    </xf>
    <xf numFmtId="4" fontId="7" fillId="0" borderId="1" xfId="2" applyNumberFormat="1" applyFont="1" applyBorder="1" applyAlignment="1">
      <alignment horizontal="center" vertical="center" wrapText="1"/>
    </xf>
    <xf numFmtId="4" fontId="17" fillId="7" borderId="1" xfId="50" applyNumberFormat="1" applyFont="1" applyFill="1" applyBorder="1" applyAlignment="1">
      <alignment horizontal="right" vertical="center"/>
    </xf>
    <xf numFmtId="4" fontId="17" fillId="8" borderId="1" xfId="50" applyNumberFormat="1" applyFont="1" applyFill="1" applyBorder="1" applyAlignment="1">
      <alignment horizontal="right" vertical="center"/>
    </xf>
    <xf numFmtId="0" fontId="17" fillId="7" borderId="3" xfId="50" applyFont="1" applyFill="1" applyBorder="1" applyAlignment="1">
      <alignment horizontal="left" vertical="center" wrapText="1"/>
    </xf>
    <xf numFmtId="0" fontId="2" fillId="0" borderId="3" xfId="50" applyFont="1" applyFill="1" applyBorder="1" applyAlignment="1">
      <alignment horizontal="left" vertical="center" wrapText="1"/>
    </xf>
    <xf numFmtId="0" fontId="2" fillId="0" borderId="3" xfId="50" applyFont="1" applyFill="1" applyBorder="1" applyAlignment="1">
      <alignment horizontal="left" vertical="center" wrapText="1" indent="3"/>
    </xf>
    <xf numFmtId="0" fontId="17" fillId="3" borderId="1" xfId="50" applyFont="1" applyFill="1" applyBorder="1" applyAlignment="1">
      <alignment horizontal="left" vertical="center"/>
    </xf>
    <xf numFmtId="0" fontId="17" fillId="9" borderId="1" xfId="50" applyFont="1" applyFill="1" applyBorder="1" applyAlignment="1">
      <alignment horizontal="center" vertical="center"/>
    </xf>
    <xf numFmtId="0" fontId="17" fillId="9" borderId="1" xfId="50" applyFont="1" applyFill="1" applyBorder="1" applyAlignment="1">
      <alignment horizontal="left" vertical="center"/>
    </xf>
    <xf numFmtId="0" fontId="17" fillId="9" borderId="1" xfId="50" applyFont="1" applyFill="1" applyBorder="1" applyAlignment="1">
      <alignment horizontal="right" vertical="top"/>
    </xf>
    <xf numFmtId="4" fontId="17" fillId="9" borderId="1" xfId="50" applyNumberFormat="1" applyFont="1" applyFill="1" applyBorder="1" applyAlignment="1">
      <alignment horizontal="right" vertical="center"/>
    </xf>
    <xf numFmtId="4" fontId="17" fillId="9" borderId="2" xfId="50" applyNumberFormat="1" applyFont="1" applyFill="1" applyBorder="1" applyAlignment="1">
      <alignment horizontal="right" vertical="center"/>
    </xf>
    <xf numFmtId="0" fontId="17" fillId="9" borderId="1" xfId="50" applyFont="1" applyFill="1" applyBorder="1" applyAlignment="1">
      <alignment horizontal="center" vertical="top"/>
    </xf>
    <xf numFmtId="0" fontId="17" fillId="8" borderId="0" xfId="50" applyFont="1" applyFill="1" applyAlignment="1">
      <alignment vertical="top"/>
    </xf>
    <xf numFmtId="49" fontId="7" fillId="8" borderId="1" xfId="24" applyNumberFormat="1" applyFont="1" applyFill="1" applyBorder="1" applyAlignment="1" applyProtection="1">
      <alignment horizontal="center" vertical="center" wrapText="1"/>
      <protection locked="0"/>
    </xf>
    <xf numFmtId="0" fontId="2" fillId="8" borderId="1" xfId="50" applyFont="1" applyFill="1" applyBorder="1" applyAlignment="1">
      <alignment horizontal="center" vertical="center"/>
    </xf>
    <xf numFmtId="0" fontId="2" fillId="8" borderId="1" xfId="50" applyFont="1" applyFill="1" applyBorder="1" applyAlignment="1">
      <alignment horizontal="center" vertical="center" wrapText="1"/>
    </xf>
    <xf numFmtId="0" fontId="2" fillId="8" borderId="1" xfId="50" applyFont="1" applyFill="1" applyBorder="1" applyAlignment="1">
      <alignment horizontal="right" vertical="top"/>
    </xf>
    <xf numFmtId="4" fontId="7" fillId="8" borderId="1" xfId="2" applyNumberFormat="1" applyFont="1" applyFill="1" applyBorder="1" applyAlignment="1">
      <alignment horizontal="center" vertical="center" wrapText="1"/>
    </xf>
    <xf numFmtId="4" fontId="7" fillId="8" borderId="2" xfId="2" applyNumberFormat="1" applyFont="1" applyFill="1" applyBorder="1" applyAlignment="1">
      <alignment horizontal="center" vertical="center" wrapText="1"/>
    </xf>
    <xf numFmtId="0" fontId="2" fillId="8" borderId="1" xfId="25" applyFont="1" applyFill="1" applyBorder="1" applyAlignment="1" applyProtection="1">
      <alignment horizontal="center" vertical="top" wrapText="1"/>
    </xf>
    <xf numFmtId="4" fontId="24" fillId="8" borderId="1" xfId="50" applyNumberFormat="1" applyFont="1" applyFill="1" applyBorder="1" applyAlignment="1">
      <alignment horizontal="center" vertical="center"/>
    </xf>
    <xf numFmtId="0" fontId="2" fillId="8" borderId="0" xfId="50" applyFont="1" applyFill="1" applyAlignment="1">
      <alignment vertical="top"/>
    </xf>
    <xf numFmtId="0" fontId="17" fillId="10" borderId="4" xfId="50" applyFont="1" applyFill="1" applyBorder="1" applyAlignment="1">
      <alignment horizontal="right" vertical="top"/>
    </xf>
    <xf numFmtId="0" fontId="17" fillId="10" borderId="7" xfId="50" applyFont="1" applyFill="1" applyBorder="1" applyAlignment="1">
      <alignment horizontal="right" vertical="top"/>
    </xf>
    <xf numFmtId="0" fontId="17" fillId="10" borderId="6" xfId="50" applyFont="1" applyFill="1" applyBorder="1" applyAlignment="1">
      <alignment horizontal="right" vertical="top"/>
    </xf>
    <xf numFmtId="4" fontId="20" fillId="10" borderId="2" xfId="2" applyNumberFormat="1" applyFont="1" applyFill="1" applyBorder="1" applyAlignment="1">
      <alignment horizontal="right" vertical="top" wrapText="1"/>
    </xf>
    <xf numFmtId="0" fontId="2" fillId="10" borderId="1" xfId="25" applyFont="1" applyFill="1" applyBorder="1" applyAlignment="1" applyProtection="1">
      <alignment horizontal="center" vertical="top" wrapText="1"/>
    </xf>
    <xf numFmtId="4" fontId="24" fillId="10" borderId="1" xfId="50" applyNumberFormat="1" applyFont="1" applyFill="1" applyBorder="1" applyAlignment="1">
      <alignment horizontal="center" vertical="center"/>
    </xf>
    <xf numFmtId="0" fontId="2" fillId="10" borderId="0" xfId="50" applyFont="1" applyFill="1" applyAlignment="1">
      <alignment vertical="top"/>
    </xf>
    <xf numFmtId="0" fontId="17" fillId="10" borderId="1" xfId="50" applyFont="1" applyFill="1" applyBorder="1" applyAlignment="1">
      <alignment horizontal="right" vertical="top"/>
    </xf>
    <xf numFmtId="4" fontId="17" fillId="10" borderId="1" xfId="50" applyNumberFormat="1" applyFont="1" applyFill="1" applyBorder="1" applyAlignment="1">
      <alignment horizontal="right" vertical="top"/>
    </xf>
    <xf numFmtId="4" fontId="2" fillId="10" borderId="1" xfId="50" applyNumberFormat="1" applyFont="1" applyFill="1" applyBorder="1" applyAlignment="1">
      <alignment horizontal="center" vertical="top"/>
    </xf>
    <xf numFmtId="0" fontId="2" fillId="10" borderId="1" xfId="50" applyFont="1" applyFill="1" applyBorder="1" applyAlignment="1">
      <alignment vertical="top"/>
    </xf>
    <xf numFmtId="0" fontId="7" fillId="0" borderId="1" xfId="73" applyFont="1" applyBorder="1" applyAlignment="1">
      <alignment horizontal="left" vertical="center" wrapText="1"/>
    </xf>
  </cellXfs>
  <cellStyles count="78">
    <cellStyle name="Excel Built-in RowLevel_0" xfId="77"/>
    <cellStyle name="Normal_MAIN" xfId="2"/>
    <cellStyle name="Гиперссылка" xfId="1" builtinId="8"/>
    <cellStyle name="Обычный" xfId="0" builtinId="0"/>
    <cellStyle name="Обычный 10" xfId="3"/>
    <cellStyle name="Обычный 10 2" xfId="4"/>
    <cellStyle name="Обычный 10 6" xfId="5"/>
    <cellStyle name="Обычный 10_Спецификация" xfId="6"/>
    <cellStyle name="Обычный 11" xfId="7"/>
    <cellStyle name="Обычный 12" xfId="8"/>
    <cellStyle name="Обычный 12 2" xfId="9"/>
    <cellStyle name="Обычный 12 3" xfId="10"/>
    <cellStyle name="Обычный 12_Спецификация" xfId="11"/>
    <cellStyle name="Обычный 13" xfId="12"/>
    <cellStyle name="Обычный 13 2" xfId="13"/>
    <cellStyle name="Обычный 13_Спецификация" xfId="14"/>
    <cellStyle name="Обычный 14" xfId="15"/>
    <cellStyle name="Обычный 14 2" xfId="16"/>
    <cellStyle name="Обычный 14 3" xfId="17"/>
    <cellStyle name="Обычный 14_Спецификация" xfId="18"/>
    <cellStyle name="Обычный 15" xfId="19"/>
    <cellStyle name="Обычный 16" xfId="20"/>
    <cellStyle name="Обычный 17" xfId="21"/>
    <cellStyle name="Обычный 18" xfId="22"/>
    <cellStyle name="Обычный 19" xfId="23"/>
    <cellStyle name="Обычный 2" xfId="24"/>
    <cellStyle name="Обычный 2 2" xfId="25"/>
    <cellStyle name="Обычный 2 2 2" xfId="26"/>
    <cellStyle name="Обычный 2 2 2 2" xfId="27"/>
    <cellStyle name="Обычный 2 2 2 2 2" xfId="28"/>
    <cellStyle name="Обычный 2 2 2 2 3" xfId="29"/>
    <cellStyle name="Обычный 2 2 2 2_Спецификация" xfId="30"/>
    <cellStyle name="Обычный 2 2 2 3" xfId="31"/>
    <cellStyle name="Обычный 2 2 2 4" xfId="32"/>
    <cellStyle name="Обычный 2 2 2_Спецификация" xfId="33"/>
    <cellStyle name="Обычный 2 2 3" xfId="34"/>
    <cellStyle name="Обычный 2 2 3 2" xfId="35"/>
    <cellStyle name="Обычный 2 2 3_Спецификация" xfId="36"/>
    <cellStyle name="Обычный 2 2 4" xfId="37"/>
    <cellStyle name="Обычный 2 2_Спецификация" xfId="38"/>
    <cellStyle name="Обычный 2 3" xfId="39"/>
    <cellStyle name="Обычный 2 3 2" xfId="40"/>
    <cellStyle name="Обычный 2 3 3" xfId="41"/>
    <cellStyle name="Обычный 2 3_Спецификация" xfId="42"/>
    <cellStyle name="Обычный 2 4" xfId="43"/>
    <cellStyle name="Обычный 2 5" xfId="44"/>
    <cellStyle name="Обычный 2_Спецификация" xfId="49"/>
    <cellStyle name="Обычный 20" xfId="45"/>
    <cellStyle name="Обычный 21" xfId="46"/>
    <cellStyle name="Обычный 24 2" xfId="47"/>
    <cellStyle name="Обычный 25" xfId="48"/>
    <cellStyle name="Обычный 3" xfId="50"/>
    <cellStyle name="Обычный 3 2" xfId="51"/>
    <cellStyle name="Обычный 3 3" xfId="52"/>
    <cellStyle name="Обычный 3_Спецификация" xfId="53"/>
    <cellStyle name="Обычный 4" xfId="54"/>
    <cellStyle name="Обычный 4 2" xfId="55"/>
    <cellStyle name="Обычный 4 3" xfId="56"/>
    <cellStyle name="Обычный 4 4" xfId="57"/>
    <cellStyle name="Обычный 4_Спецификация" xfId="58"/>
    <cellStyle name="Обычный 5" xfId="59"/>
    <cellStyle name="Обычный 5 2" xfId="60"/>
    <cellStyle name="Обычный 5 3" xfId="61"/>
    <cellStyle name="Обычный 5_Спецификация" xfId="62"/>
    <cellStyle name="Обычный 6" xfId="63"/>
    <cellStyle name="Обычный 7" xfId="64"/>
    <cellStyle name="Обычный 7 2" xfId="65"/>
    <cellStyle name="Обычный 7_Спецификация" xfId="66"/>
    <cellStyle name="Обычный 8" xfId="67"/>
    <cellStyle name="Обычный 9" xfId="68"/>
    <cellStyle name="Обычный 9 2" xfId="69"/>
    <cellStyle name="Обычный 9 3" xfId="70"/>
    <cellStyle name="Обычный 9_Спецификация" xfId="71"/>
    <cellStyle name="Обычный_Спецификация" xfId="72"/>
    <cellStyle name="Обычный_Спецификация_1" xfId="73"/>
    <cellStyle name="Обычный_Спецификация_2" xfId="74"/>
    <cellStyle name="Стиль 1 2" xfId="75"/>
    <cellStyle name="Финансовый 2" xfId="7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DCE6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A7A7A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menovGV/AppData/Local/W:/DOCUME~1/ZuevaVM/LOCALS~1/Temp/Rar$DI01.312/&#1046;&#1080;&#1043;&#1069;&#1057;-&#1050;&#1040;&#1057;&#1059;&#1058;&#1055;2010_&#1057;&#1052;&#1057;_&#1056;&#1072;&#1089;&#1095;&#1077;&#1090;_201004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menovGV/AppData/Local/W:/01_&#1055;&#1088;&#1086;&#1077;&#1082;&#1090;&#1099;/03_&#1050;&#1072;&#1084;&#1089;&#1082;&#1072;&#1103;_&#1043;&#1069;&#1057;/&#1047;&#1072;&#1084;&#1077;&#1085;&#1072;_&#1079;&#1072;&#1097;&#1080;&#1090;_&#1042;&#1051;_&#1042;&#1083;&#1072;&#1076;&#1080;&#1084;&#1080;&#1088;&#1089;&#1082;&#1072;&#1103;-2/!new_&#1050;&#1072;&#1084;&#1043;&#1069;&#1057;_&#1042;&#1083;&#1072;&#1076;&#1080;&#1084;&#1080;&#1088;&#1089;&#1082;&#1072;&#1103;2_&#1057;&#1052;&#1057;_&#1056;&#1072;&#1089;&#1095;&#1077;&#1090;_2108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"/>
      <sheetName val="Св табл стоим"/>
      <sheetName val="График выполнения"/>
      <sheetName val="График оплаты"/>
      <sheetName val="Календ план дог"/>
      <sheetName val="Расчет работы"/>
      <sheetName val="Проект Расчет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"/>
      <sheetName val="Св табл стоим"/>
      <sheetName val="Календарный план дог"/>
      <sheetName val="СМР"/>
      <sheetName val="Поставка"/>
      <sheetName val="Расчет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estr.digital.gov.ru/reestr/" TargetMode="External"/><Relationship Id="rId2" Type="http://schemas.openxmlformats.org/officeDocument/2006/relationships/hyperlink" Target="https://gisp.gov.ru/pp719v2/pub/prod/rep/" TargetMode="External"/><Relationship Id="rId1" Type="http://schemas.openxmlformats.org/officeDocument/2006/relationships/hyperlink" Target="https://gisp.gov.ru/pp719v2/pub/prod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F2F2"/>
    <pageSetUpPr fitToPage="1"/>
  </sheetPr>
  <dimension ref="A1:NR286"/>
  <sheetViews>
    <sheetView tabSelected="1" topLeftCell="A202" zoomScale="55" zoomScaleNormal="55" zoomScaleSheetLayoutView="40" zoomScalePageLayoutView="85" workbookViewId="0">
      <selection activeCell="C19" sqref="C19"/>
    </sheetView>
  </sheetViews>
  <sheetFormatPr defaultColWidth="9.140625" defaultRowHeight="15.75"/>
  <cols>
    <col min="1" max="1" width="10.140625" style="1" customWidth="1"/>
    <col min="2" max="2" width="11" style="137" customWidth="1"/>
    <col min="3" max="3" width="59.140625" style="1" customWidth="1"/>
    <col min="4" max="4" width="28.5703125" style="2" customWidth="1"/>
    <col min="5" max="5" width="35.5703125" style="2" customWidth="1"/>
    <col min="6" max="6" width="20.28515625" style="1" customWidth="1"/>
    <col min="7" max="7" width="18.140625" style="1" customWidth="1"/>
    <col min="8" max="8" width="17.140625" style="1" customWidth="1"/>
    <col min="9" max="10" width="22.85546875" style="1" customWidth="1"/>
    <col min="11" max="11" width="12.5703125" style="2" customWidth="1"/>
    <col min="12" max="12" width="13.7109375" style="2" customWidth="1"/>
    <col min="13" max="13" width="14.7109375" style="3" customWidth="1"/>
    <col min="14" max="14" width="18" style="3" customWidth="1"/>
    <col min="15" max="15" width="18.28515625" style="3" customWidth="1"/>
    <col min="16" max="16" width="20.42578125" style="3" customWidth="1"/>
    <col min="17" max="18" width="20.42578125" style="67" customWidth="1"/>
    <col min="19" max="19" width="32.7109375" style="1" customWidth="1"/>
    <col min="20" max="62" width="9.140625" style="104"/>
    <col min="63" max="16384" width="9.140625" style="1"/>
  </cols>
  <sheetData>
    <row r="1" spans="1:62">
      <c r="B1" s="130"/>
      <c r="C1" s="4"/>
      <c r="D1" s="5"/>
      <c r="E1" s="5"/>
      <c r="F1" s="4"/>
      <c r="G1" s="4"/>
      <c r="H1" s="4"/>
      <c r="I1" s="4"/>
      <c r="J1" s="4"/>
      <c r="K1" s="5"/>
      <c r="L1" s="5"/>
      <c r="M1" s="175"/>
      <c r="N1" s="175"/>
      <c r="O1" s="175"/>
      <c r="P1" s="175"/>
      <c r="Q1" s="5"/>
      <c r="R1" s="5"/>
      <c r="S1" s="6" t="s">
        <v>0</v>
      </c>
    </row>
    <row r="2" spans="1:62">
      <c r="A2" s="176" t="s">
        <v>164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</row>
    <row r="3" spans="1:62">
      <c r="B3" s="130"/>
      <c r="C3" s="4"/>
      <c r="D3" s="5"/>
      <c r="E3" s="5"/>
      <c r="F3" s="4"/>
      <c r="G3" s="4"/>
      <c r="H3" s="4"/>
      <c r="I3" s="4"/>
      <c r="J3" s="4"/>
      <c r="K3" s="5"/>
      <c r="L3" s="5"/>
      <c r="M3" s="7"/>
      <c r="N3" s="7"/>
      <c r="O3" s="7"/>
      <c r="P3" s="7"/>
      <c r="Q3" s="74"/>
      <c r="R3" s="74"/>
    </row>
    <row r="4" spans="1:62" s="122" customFormat="1" ht="97.5" customHeight="1">
      <c r="A4" s="9" t="s">
        <v>1</v>
      </c>
      <c r="B4" s="9" t="s">
        <v>2</v>
      </c>
      <c r="C4" s="9" t="s">
        <v>3</v>
      </c>
      <c r="D4" s="9"/>
      <c r="E4" s="9" t="s">
        <v>4</v>
      </c>
      <c r="F4" s="9" t="s">
        <v>5</v>
      </c>
      <c r="G4" s="119" t="s">
        <v>6</v>
      </c>
      <c r="H4" s="119" t="s">
        <v>7</v>
      </c>
      <c r="I4" s="9" t="s">
        <v>8</v>
      </c>
      <c r="J4" s="119" t="s">
        <v>9</v>
      </c>
      <c r="K4" s="9" t="s">
        <v>10</v>
      </c>
      <c r="L4" s="9" t="s">
        <v>11</v>
      </c>
      <c r="M4" s="120" t="s">
        <v>12</v>
      </c>
      <c r="N4" s="120" t="s">
        <v>13</v>
      </c>
      <c r="O4" s="120" t="s">
        <v>14</v>
      </c>
      <c r="P4" s="120" t="s">
        <v>15</v>
      </c>
      <c r="Q4" s="9" t="s">
        <v>16</v>
      </c>
      <c r="R4" s="9" t="s">
        <v>17</v>
      </c>
      <c r="S4" s="9" t="s">
        <v>18</v>
      </c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</row>
    <row r="5" spans="1:62" s="10" customFormat="1" ht="12.75">
      <c r="A5" s="8">
        <v>1</v>
      </c>
      <c r="B5" s="9">
        <v>2</v>
      </c>
      <c r="C5" s="11">
        <v>3</v>
      </c>
      <c r="D5" s="112"/>
      <c r="E5" s="9">
        <v>4</v>
      </c>
      <c r="F5" s="8">
        <v>5</v>
      </c>
      <c r="G5" s="12">
        <v>6</v>
      </c>
      <c r="H5" s="13">
        <v>7</v>
      </c>
      <c r="I5" s="13">
        <v>8</v>
      </c>
      <c r="J5" s="12">
        <v>9</v>
      </c>
      <c r="K5" s="14">
        <v>10</v>
      </c>
      <c r="L5" s="14">
        <v>11</v>
      </c>
      <c r="M5" s="71">
        <v>12</v>
      </c>
      <c r="N5" s="72">
        <v>13</v>
      </c>
      <c r="O5" s="72">
        <v>14</v>
      </c>
      <c r="P5" s="71">
        <v>15</v>
      </c>
      <c r="Q5" s="13">
        <v>16</v>
      </c>
      <c r="R5" s="13">
        <v>17</v>
      </c>
      <c r="S5" s="12">
        <v>18</v>
      </c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</row>
    <row r="6" spans="1:62" s="15" customFormat="1" ht="14.45" customHeight="1">
      <c r="A6" s="177">
        <v>1</v>
      </c>
      <c r="B6" s="167" t="s">
        <v>163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</row>
    <row r="7" spans="1:62" s="24" customFormat="1" ht="15">
      <c r="A7" s="178"/>
      <c r="B7" s="138" t="s">
        <v>19</v>
      </c>
      <c r="C7" s="16" t="s">
        <v>20</v>
      </c>
      <c r="D7" s="57"/>
      <c r="E7" s="57"/>
      <c r="F7" s="18"/>
      <c r="G7" s="18"/>
      <c r="H7" s="18"/>
      <c r="I7" s="18"/>
      <c r="J7" s="18"/>
      <c r="K7" s="19"/>
      <c r="L7" s="20"/>
      <c r="M7" s="21"/>
      <c r="N7" s="69"/>
      <c r="O7" s="69"/>
      <c r="P7" s="69"/>
      <c r="Q7" s="22"/>
      <c r="R7" s="22"/>
      <c r="S7" s="23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107"/>
      <c r="BC7" s="107"/>
      <c r="BD7" s="107"/>
      <c r="BE7" s="107"/>
      <c r="BF7" s="107"/>
      <c r="BG7" s="107"/>
      <c r="BH7" s="107"/>
      <c r="BI7" s="107"/>
      <c r="BJ7" s="107"/>
    </row>
    <row r="8" spans="1:62" s="15" customFormat="1" ht="15">
      <c r="A8" s="178"/>
      <c r="B8" s="131" t="s">
        <v>21</v>
      </c>
      <c r="C8" s="25" t="s">
        <v>165</v>
      </c>
      <c r="D8" s="113" t="s">
        <v>210</v>
      </c>
      <c r="E8" s="123" t="s">
        <v>168</v>
      </c>
      <c r="F8" s="26"/>
      <c r="G8" s="27"/>
      <c r="H8" s="27"/>
      <c r="I8" s="27"/>
      <c r="J8" s="27"/>
      <c r="K8" s="28" t="s">
        <v>28</v>
      </c>
      <c r="L8" s="29">
        <v>1</v>
      </c>
      <c r="M8" s="76"/>
      <c r="N8" s="76">
        <f>M8*L8</f>
        <v>0</v>
      </c>
      <c r="O8" s="76">
        <f>N8*0.22</f>
        <v>0</v>
      </c>
      <c r="P8" s="76">
        <f>N8+O8</f>
        <v>0</v>
      </c>
      <c r="Q8" s="75"/>
      <c r="R8" s="75"/>
      <c r="S8" s="73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</row>
    <row r="9" spans="1:62" s="15" customFormat="1" ht="15">
      <c r="A9" s="178"/>
      <c r="B9" s="131" t="s">
        <v>22</v>
      </c>
      <c r="C9" s="25" t="s">
        <v>166</v>
      </c>
      <c r="D9" s="113" t="s">
        <v>210</v>
      </c>
      <c r="E9" s="123" t="s">
        <v>169</v>
      </c>
      <c r="F9" s="26"/>
      <c r="G9" s="27"/>
      <c r="H9" s="27"/>
      <c r="I9" s="27"/>
      <c r="J9" s="27"/>
      <c r="K9" s="28" t="s">
        <v>28</v>
      </c>
      <c r="L9" s="29">
        <v>1</v>
      </c>
      <c r="M9" s="76"/>
      <c r="N9" s="76">
        <f t="shared" ref="N9:N10" si="0">M9*L9</f>
        <v>0</v>
      </c>
      <c r="O9" s="76">
        <f t="shared" ref="O9:O10" si="1">N9*0.22</f>
        <v>0</v>
      </c>
      <c r="P9" s="76">
        <f t="shared" ref="P9:P10" si="2">N9+O9</f>
        <v>0</v>
      </c>
      <c r="Q9" s="75"/>
      <c r="R9" s="75"/>
      <c r="S9" s="73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</row>
    <row r="10" spans="1:62" s="15" customFormat="1" ht="15">
      <c r="A10" s="178"/>
      <c r="B10" s="131" t="s">
        <v>23</v>
      </c>
      <c r="C10" s="25" t="s">
        <v>167</v>
      </c>
      <c r="D10" s="113" t="s">
        <v>210</v>
      </c>
      <c r="E10" s="123" t="s">
        <v>170</v>
      </c>
      <c r="F10" s="26"/>
      <c r="G10" s="27"/>
      <c r="H10" s="27"/>
      <c r="I10" s="27"/>
      <c r="J10" s="27"/>
      <c r="K10" s="28" t="s">
        <v>28</v>
      </c>
      <c r="L10" s="29">
        <v>1</v>
      </c>
      <c r="M10" s="76"/>
      <c r="N10" s="76">
        <f t="shared" si="0"/>
        <v>0</v>
      </c>
      <c r="O10" s="76">
        <f t="shared" si="1"/>
        <v>0</v>
      </c>
      <c r="P10" s="76">
        <f t="shared" si="2"/>
        <v>0</v>
      </c>
      <c r="Q10" s="75"/>
      <c r="R10" s="75"/>
      <c r="S10" s="73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</row>
    <row r="11" spans="1:62" s="15" customFormat="1" ht="15">
      <c r="A11" s="178"/>
      <c r="B11" s="131" t="s">
        <v>444</v>
      </c>
      <c r="C11" s="179" t="s">
        <v>446</v>
      </c>
      <c r="D11" s="113" t="s">
        <v>210</v>
      </c>
      <c r="E11" s="123" t="s">
        <v>552</v>
      </c>
      <c r="F11" s="26"/>
      <c r="G11" s="27"/>
      <c r="H11" s="27"/>
      <c r="I11" s="27"/>
      <c r="J11" s="27"/>
      <c r="K11" s="28" t="s">
        <v>28</v>
      </c>
      <c r="L11" s="29">
        <v>1</v>
      </c>
      <c r="M11" s="76"/>
      <c r="N11" s="76">
        <f t="shared" ref="N11:N12" si="3">M11*L11</f>
        <v>0</v>
      </c>
      <c r="O11" s="76">
        <f t="shared" ref="O11:O12" si="4">N11*0.22</f>
        <v>0</v>
      </c>
      <c r="P11" s="76">
        <f t="shared" ref="P11:P12" si="5">N11+O11</f>
        <v>0</v>
      </c>
      <c r="Q11" s="75"/>
      <c r="R11" s="75"/>
      <c r="S11" s="73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</row>
    <row r="12" spans="1:62" s="15" customFormat="1" ht="15">
      <c r="A12" s="178"/>
      <c r="B12" s="131" t="s">
        <v>445</v>
      </c>
      <c r="C12" s="179" t="s">
        <v>447</v>
      </c>
      <c r="D12" s="113" t="s">
        <v>210</v>
      </c>
      <c r="E12" s="123" t="s">
        <v>553</v>
      </c>
      <c r="F12" s="26"/>
      <c r="G12" s="27"/>
      <c r="H12" s="27"/>
      <c r="I12" s="27"/>
      <c r="J12" s="27"/>
      <c r="K12" s="28" t="s">
        <v>28</v>
      </c>
      <c r="L12" s="29">
        <v>1</v>
      </c>
      <c r="M12" s="76"/>
      <c r="N12" s="76">
        <f t="shared" si="3"/>
        <v>0</v>
      </c>
      <c r="O12" s="76">
        <f t="shared" si="4"/>
        <v>0</v>
      </c>
      <c r="P12" s="76">
        <f t="shared" si="5"/>
        <v>0</v>
      </c>
      <c r="Q12" s="75"/>
      <c r="R12" s="75"/>
      <c r="S12" s="73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</row>
    <row r="13" spans="1:62" s="145" customFormat="1" ht="15">
      <c r="A13" s="178"/>
      <c r="B13" s="139" t="s">
        <v>24</v>
      </c>
      <c r="C13" s="30" t="s">
        <v>367</v>
      </c>
      <c r="D13" s="114"/>
      <c r="E13" s="140"/>
      <c r="F13" s="31"/>
      <c r="G13" s="32"/>
      <c r="H13" s="32"/>
      <c r="I13" s="32"/>
      <c r="J13" s="32"/>
      <c r="K13" s="33"/>
      <c r="L13" s="34"/>
      <c r="M13" s="77"/>
      <c r="N13" s="141"/>
      <c r="O13" s="141"/>
      <c r="P13" s="141"/>
      <c r="Q13" s="142"/>
      <c r="R13" s="142"/>
      <c r="S13" s="143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</row>
    <row r="14" spans="1:62" s="24" customFormat="1" ht="15">
      <c r="A14" s="178"/>
      <c r="B14" s="132" t="s">
        <v>25</v>
      </c>
      <c r="C14" s="35" t="s">
        <v>173</v>
      </c>
      <c r="D14" s="38"/>
      <c r="E14" s="38" t="s">
        <v>171</v>
      </c>
      <c r="F14" s="36"/>
      <c r="G14" s="37"/>
      <c r="H14" s="37"/>
      <c r="I14" s="37"/>
      <c r="J14" s="37"/>
      <c r="K14" s="38" t="s">
        <v>26</v>
      </c>
      <c r="L14" s="39">
        <v>1</v>
      </c>
      <c r="M14" s="78"/>
      <c r="N14" s="79"/>
      <c r="O14" s="79"/>
      <c r="P14" s="79"/>
      <c r="Q14" s="35"/>
      <c r="R14" s="35"/>
      <c r="S14" s="40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</row>
    <row r="15" spans="1:62" s="44" customFormat="1" ht="30">
      <c r="A15" s="178"/>
      <c r="B15" s="131" t="s">
        <v>142</v>
      </c>
      <c r="C15" s="236" t="s">
        <v>191</v>
      </c>
      <c r="D15" s="115" t="s">
        <v>210</v>
      </c>
      <c r="E15" s="115" t="s">
        <v>192</v>
      </c>
      <c r="F15" s="42" t="s">
        <v>206</v>
      </c>
      <c r="G15" s="43"/>
      <c r="H15" s="43"/>
      <c r="I15" s="43"/>
      <c r="J15" s="43"/>
      <c r="K15" s="28" t="s">
        <v>28</v>
      </c>
      <c r="L15" s="84">
        <v>2</v>
      </c>
      <c r="M15" s="76"/>
      <c r="N15" s="76">
        <f t="shared" ref="N15:N24" si="6">M15*L15</f>
        <v>0</v>
      </c>
      <c r="O15" s="76">
        <f t="shared" ref="O15:O24" si="7">N15*0.22</f>
        <v>0</v>
      </c>
      <c r="P15" s="76">
        <f t="shared" ref="P15:P24" si="8">N15+O15</f>
        <v>0</v>
      </c>
      <c r="Q15" s="75"/>
      <c r="R15" s="75"/>
      <c r="S15" s="73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</row>
    <row r="16" spans="1:62" s="44" customFormat="1" ht="15">
      <c r="A16" s="178"/>
      <c r="B16" s="131" t="s">
        <v>143</v>
      </c>
      <c r="C16" s="236" t="s">
        <v>193</v>
      </c>
      <c r="D16" s="115" t="s">
        <v>210</v>
      </c>
      <c r="E16" s="115" t="s">
        <v>194</v>
      </c>
      <c r="F16" s="42"/>
      <c r="G16" s="43"/>
      <c r="H16" s="43"/>
      <c r="I16" s="43"/>
      <c r="J16" s="43"/>
      <c r="K16" s="28" t="s">
        <v>209</v>
      </c>
      <c r="L16" s="84">
        <v>10</v>
      </c>
      <c r="M16" s="76"/>
      <c r="N16" s="76">
        <f t="shared" si="6"/>
        <v>0</v>
      </c>
      <c r="O16" s="76">
        <f t="shared" si="7"/>
        <v>0</v>
      </c>
      <c r="P16" s="76">
        <f t="shared" si="8"/>
        <v>0</v>
      </c>
      <c r="Q16" s="75"/>
      <c r="R16" s="75"/>
      <c r="S16" s="73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</row>
    <row r="17" spans="1:62" s="44" customFormat="1" ht="30">
      <c r="A17" s="178"/>
      <c r="B17" s="131" t="s">
        <v>27</v>
      </c>
      <c r="C17" s="236" t="s">
        <v>195</v>
      </c>
      <c r="D17" s="115" t="s">
        <v>210</v>
      </c>
      <c r="E17" s="115" t="s">
        <v>196</v>
      </c>
      <c r="F17" s="42" t="s">
        <v>207</v>
      </c>
      <c r="G17" s="43"/>
      <c r="H17" s="43"/>
      <c r="I17" s="43"/>
      <c r="J17" s="43"/>
      <c r="K17" s="28" t="s">
        <v>28</v>
      </c>
      <c r="L17" s="84">
        <v>4</v>
      </c>
      <c r="M17" s="76"/>
      <c r="N17" s="76">
        <f t="shared" si="6"/>
        <v>0</v>
      </c>
      <c r="O17" s="76">
        <f t="shared" si="7"/>
        <v>0</v>
      </c>
      <c r="P17" s="76">
        <f t="shared" si="8"/>
        <v>0</v>
      </c>
      <c r="Q17" s="75"/>
      <c r="R17" s="75"/>
      <c r="S17" s="73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</row>
    <row r="18" spans="1:62" s="44" customFormat="1" ht="30">
      <c r="A18" s="178"/>
      <c r="B18" s="131" t="s">
        <v>29</v>
      </c>
      <c r="C18" s="236" t="s">
        <v>197</v>
      </c>
      <c r="D18" s="115" t="s">
        <v>211</v>
      </c>
      <c r="E18" s="115" t="s">
        <v>198</v>
      </c>
      <c r="F18" s="42" t="s">
        <v>208</v>
      </c>
      <c r="G18" s="43"/>
      <c r="H18" s="43"/>
      <c r="I18" s="43"/>
      <c r="J18" s="43"/>
      <c r="K18" s="28" t="s">
        <v>209</v>
      </c>
      <c r="L18" s="84">
        <v>5</v>
      </c>
      <c r="M18" s="76"/>
      <c r="N18" s="76">
        <f t="shared" si="6"/>
        <v>0</v>
      </c>
      <c r="O18" s="76">
        <f t="shared" si="7"/>
        <v>0</v>
      </c>
      <c r="P18" s="76">
        <f t="shared" si="8"/>
        <v>0</v>
      </c>
      <c r="Q18" s="75"/>
      <c r="R18" s="75"/>
      <c r="S18" s="73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</row>
    <row r="19" spans="1:62" s="44" customFormat="1" ht="15">
      <c r="A19" s="178"/>
      <c r="B19" s="131" t="s">
        <v>31</v>
      </c>
      <c r="C19" s="236" t="s">
        <v>197</v>
      </c>
      <c r="D19" s="115" t="s">
        <v>211</v>
      </c>
      <c r="E19" s="115" t="s">
        <v>199</v>
      </c>
      <c r="F19" s="42" t="s">
        <v>208</v>
      </c>
      <c r="G19" s="43"/>
      <c r="H19" s="43"/>
      <c r="I19" s="43"/>
      <c r="J19" s="43"/>
      <c r="K19" s="28" t="s">
        <v>209</v>
      </c>
      <c r="L19" s="84">
        <v>5</v>
      </c>
      <c r="M19" s="76"/>
      <c r="N19" s="76">
        <f t="shared" si="6"/>
        <v>0</v>
      </c>
      <c r="O19" s="76">
        <f t="shared" si="7"/>
        <v>0</v>
      </c>
      <c r="P19" s="76">
        <f t="shared" si="8"/>
        <v>0</v>
      </c>
      <c r="Q19" s="75"/>
      <c r="R19" s="75"/>
      <c r="S19" s="73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</row>
    <row r="20" spans="1:62" s="44" customFormat="1" ht="30">
      <c r="A20" s="178"/>
      <c r="B20" s="131" t="s">
        <v>32</v>
      </c>
      <c r="C20" s="236" t="s">
        <v>197</v>
      </c>
      <c r="D20" s="115" t="s">
        <v>211</v>
      </c>
      <c r="E20" s="115" t="s">
        <v>200</v>
      </c>
      <c r="F20" s="42" t="s">
        <v>208</v>
      </c>
      <c r="G20" s="43"/>
      <c r="H20" s="43"/>
      <c r="I20" s="43"/>
      <c r="J20" s="43"/>
      <c r="K20" s="28" t="s">
        <v>209</v>
      </c>
      <c r="L20" s="84">
        <v>5</v>
      </c>
      <c r="M20" s="76"/>
      <c r="N20" s="76">
        <f t="shared" si="6"/>
        <v>0</v>
      </c>
      <c r="O20" s="76">
        <f t="shared" si="7"/>
        <v>0</v>
      </c>
      <c r="P20" s="76">
        <f t="shared" si="8"/>
        <v>0</v>
      </c>
      <c r="Q20" s="75"/>
      <c r="R20" s="75"/>
      <c r="S20" s="73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</row>
    <row r="21" spans="1:62" s="44" customFormat="1" ht="15">
      <c r="A21" s="178"/>
      <c r="B21" s="131" t="s">
        <v>33</v>
      </c>
      <c r="C21" s="236" t="s">
        <v>197</v>
      </c>
      <c r="D21" s="115" t="s">
        <v>211</v>
      </c>
      <c r="E21" s="115" t="s">
        <v>201</v>
      </c>
      <c r="F21" s="42" t="s">
        <v>208</v>
      </c>
      <c r="G21" s="43"/>
      <c r="H21" s="43"/>
      <c r="I21" s="43"/>
      <c r="J21" s="43"/>
      <c r="K21" s="28" t="s">
        <v>209</v>
      </c>
      <c r="L21" s="84">
        <v>5</v>
      </c>
      <c r="M21" s="76"/>
      <c r="N21" s="76">
        <f t="shared" si="6"/>
        <v>0</v>
      </c>
      <c r="O21" s="76">
        <f t="shared" si="7"/>
        <v>0</v>
      </c>
      <c r="P21" s="76">
        <f t="shared" si="8"/>
        <v>0</v>
      </c>
      <c r="Q21" s="75"/>
      <c r="R21" s="75"/>
      <c r="S21" s="73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</row>
    <row r="22" spans="1:62" s="44" customFormat="1" ht="30">
      <c r="A22" s="178"/>
      <c r="B22" s="131" t="s">
        <v>144</v>
      </c>
      <c r="C22" s="236" t="s">
        <v>197</v>
      </c>
      <c r="D22" s="115" t="s">
        <v>211</v>
      </c>
      <c r="E22" s="115" t="s">
        <v>202</v>
      </c>
      <c r="F22" s="42" t="s">
        <v>208</v>
      </c>
      <c r="G22" s="43"/>
      <c r="H22" s="43"/>
      <c r="I22" s="43"/>
      <c r="J22" s="43"/>
      <c r="K22" s="28" t="s">
        <v>209</v>
      </c>
      <c r="L22" s="84">
        <v>5</v>
      </c>
      <c r="M22" s="76"/>
      <c r="N22" s="76">
        <f t="shared" si="6"/>
        <v>0</v>
      </c>
      <c r="O22" s="76">
        <f t="shared" si="7"/>
        <v>0</v>
      </c>
      <c r="P22" s="76">
        <f t="shared" si="8"/>
        <v>0</v>
      </c>
      <c r="Q22" s="75"/>
      <c r="R22" s="75"/>
      <c r="S22" s="73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</row>
    <row r="23" spans="1:62" s="44" customFormat="1" ht="15">
      <c r="A23" s="178"/>
      <c r="B23" s="131" t="s">
        <v>34</v>
      </c>
      <c r="C23" s="41" t="s">
        <v>203</v>
      </c>
      <c r="D23" s="115" t="s">
        <v>211</v>
      </c>
      <c r="E23" s="115" t="s">
        <v>204</v>
      </c>
      <c r="F23" s="42"/>
      <c r="G23" s="43"/>
      <c r="H23" s="43"/>
      <c r="I23" s="43"/>
      <c r="J23" s="43"/>
      <c r="K23" s="28" t="s">
        <v>28</v>
      </c>
      <c r="L23" s="84">
        <v>30</v>
      </c>
      <c r="M23" s="76"/>
      <c r="N23" s="76">
        <f t="shared" si="6"/>
        <v>0</v>
      </c>
      <c r="O23" s="76">
        <f t="shared" si="7"/>
        <v>0</v>
      </c>
      <c r="P23" s="76">
        <f t="shared" si="8"/>
        <v>0</v>
      </c>
      <c r="Q23" s="75"/>
      <c r="R23" s="75"/>
      <c r="S23" s="73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</row>
    <row r="24" spans="1:62" s="44" customFormat="1" ht="15">
      <c r="A24" s="178"/>
      <c r="B24" s="131" t="s">
        <v>35</v>
      </c>
      <c r="C24" s="41" t="s">
        <v>203</v>
      </c>
      <c r="D24" s="115" t="s">
        <v>211</v>
      </c>
      <c r="E24" s="115" t="s">
        <v>205</v>
      </c>
      <c r="F24" s="42"/>
      <c r="G24" s="43"/>
      <c r="H24" s="43"/>
      <c r="I24" s="43"/>
      <c r="J24" s="43"/>
      <c r="K24" s="28" t="s">
        <v>28</v>
      </c>
      <c r="L24" s="84">
        <v>20</v>
      </c>
      <c r="M24" s="76"/>
      <c r="N24" s="76">
        <f t="shared" si="6"/>
        <v>0</v>
      </c>
      <c r="O24" s="76">
        <f t="shared" si="7"/>
        <v>0</v>
      </c>
      <c r="P24" s="76">
        <f t="shared" si="8"/>
        <v>0</v>
      </c>
      <c r="Q24" s="75"/>
      <c r="R24" s="75"/>
      <c r="S24" s="73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</row>
    <row r="25" spans="1:62" s="48" customFormat="1" ht="15">
      <c r="A25" s="178"/>
      <c r="B25" s="133" t="s">
        <v>36</v>
      </c>
      <c r="C25" s="35" t="s">
        <v>174</v>
      </c>
      <c r="D25" s="52"/>
      <c r="E25" s="52" t="s">
        <v>172</v>
      </c>
      <c r="F25" s="36"/>
      <c r="G25" s="46"/>
      <c r="H25" s="46"/>
      <c r="I25" s="46"/>
      <c r="J25" s="46"/>
      <c r="K25" s="38" t="s">
        <v>26</v>
      </c>
      <c r="L25" s="39">
        <v>1</v>
      </c>
      <c r="M25" s="80"/>
      <c r="N25" s="81"/>
      <c r="O25" s="81"/>
      <c r="P25" s="81"/>
      <c r="Q25" s="45"/>
      <c r="R25" s="45"/>
      <c r="S25" s="47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</row>
    <row r="26" spans="1:62" s="44" customFormat="1" ht="30">
      <c r="A26" s="178"/>
      <c r="B26" s="131" t="s">
        <v>37</v>
      </c>
      <c r="C26" s="85" t="s">
        <v>212</v>
      </c>
      <c r="D26" s="116" t="s">
        <v>210</v>
      </c>
      <c r="E26" s="116" t="s">
        <v>213</v>
      </c>
      <c r="F26" s="124" t="s">
        <v>255</v>
      </c>
      <c r="G26" s="88"/>
      <c r="H26" s="88"/>
      <c r="I26" s="88"/>
      <c r="J26" s="88"/>
      <c r="K26" s="89"/>
      <c r="L26" s="89">
        <v>1</v>
      </c>
      <c r="M26" s="90"/>
      <c r="N26" s="90">
        <f t="shared" ref="N26" si="9">M26*L26</f>
        <v>0</v>
      </c>
      <c r="O26" s="90">
        <f t="shared" ref="O26" si="10">N26*0.22</f>
        <v>0</v>
      </c>
      <c r="P26" s="90">
        <f t="shared" ref="P26" si="11">N26+O26</f>
        <v>0</v>
      </c>
      <c r="Q26" s="91"/>
      <c r="R26" s="91"/>
      <c r="S26" s="92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</row>
    <row r="27" spans="1:62" s="44" customFormat="1" ht="30">
      <c r="A27" s="178"/>
      <c r="B27" s="131" t="s">
        <v>38</v>
      </c>
      <c r="C27" s="85" t="s">
        <v>214</v>
      </c>
      <c r="D27" s="116" t="s">
        <v>210</v>
      </c>
      <c r="E27" s="116">
        <v>260611</v>
      </c>
      <c r="F27" s="116" t="s">
        <v>30</v>
      </c>
      <c r="G27" s="88"/>
      <c r="H27" s="88"/>
      <c r="I27" s="88"/>
      <c r="J27" s="88"/>
      <c r="K27" s="89"/>
      <c r="L27" s="89">
        <v>1</v>
      </c>
      <c r="M27" s="90"/>
      <c r="N27" s="90">
        <f t="shared" ref="N27" si="12">M27*L27</f>
        <v>0</v>
      </c>
      <c r="O27" s="90">
        <f t="shared" ref="O27" si="13">N27*0.22</f>
        <v>0</v>
      </c>
      <c r="P27" s="90">
        <f t="shared" ref="P27" si="14">N27+O27</f>
        <v>0</v>
      </c>
      <c r="Q27" s="93"/>
      <c r="R27" s="93"/>
      <c r="S27" s="94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</row>
    <row r="28" spans="1:62" s="44" customFormat="1" ht="30">
      <c r="A28" s="178"/>
      <c r="B28" s="131" t="s">
        <v>39</v>
      </c>
      <c r="C28" s="85" t="s">
        <v>215</v>
      </c>
      <c r="D28" s="116" t="s">
        <v>210</v>
      </c>
      <c r="E28" s="116">
        <v>37123</v>
      </c>
      <c r="F28" s="116" t="s">
        <v>253</v>
      </c>
      <c r="G28" s="88"/>
      <c r="H28" s="88"/>
      <c r="I28" s="88"/>
      <c r="J28" s="88"/>
      <c r="K28" s="89"/>
      <c r="L28" s="89">
        <v>1</v>
      </c>
      <c r="M28" s="90"/>
      <c r="N28" s="90">
        <f t="shared" ref="N28:N44" si="15">M28*L28</f>
        <v>0</v>
      </c>
      <c r="O28" s="90">
        <f t="shared" ref="O28:O44" si="16">N28*0.22</f>
        <v>0</v>
      </c>
      <c r="P28" s="90">
        <f t="shared" ref="P28:P44" si="17">N28+O28</f>
        <v>0</v>
      </c>
      <c r="Q28" s="93"/>
      <c r="R28" s="93"/>
      <c r="S28" s="94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</row>
    <row r="29" spans="1:62" s="44" customFormat="1" ht="15">
      <c r="A29" s="178"/>
      <c r="B29" s="131" t="s">
        <v>40</v>
      </c>
      <c r="C29" s="85" t="s">
        <v>216</v>
      </c>
      <c r="D29" s="116" t="s">
        <v>211</v>
      </c>
      <c r="E29" s="116">
        <v>11060000073</v>
      </c>
      <c r="F29" s="116" t="s">
        <v>254</v>
      </c>
      <c r="G29" s="88"/>
      <c r="H29" s="88"/>
      <c r="I29" s="88"/>
      <c r="J29" s="88"/>
      <c r="K29" s="89"/>
      <c r="L29" s="89">
        <v>6</v>
      </c>
      <c r="M29" s="90"/>
      <c r="N29" s="90">
        <f t="shared" si="15"/>
        <v>0</v>
      </c>
      <c r="O29" s="90">
        <f t="shared" si="16"/>
        <v>0</v>
      </c>
      <c r="P29" s="90">
        <f t="shared" si="17"/>
        <v>0</v>
      </c>
      <c r="Q29" s="93"/>
      <c r="R29" s="93"/>
      <c r="S29" s="94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</row>
    <row r="30" spans="1:62" s="44" customFormat="1" ht="15">
      <c r="A30" s="178"/>
      <c r="B30" s="131" t="s">
        <v>41</v>
      </c>
      <c r="C30" s="85" t="s">
        <v>217</v>
      </c>
      <c r="D30" s="116" t="s">
        <v>210</v>
      </c>
      <c r="E30" s="116" t="s">
        <v>218</v>
      </c>
      <c r="F30" s="116" t="s">
        <v>255</v>
      </c>
      <c r="G30" s="88"/>
      <c r="H30" s="88"/>
      <c r="I30" s="88"/>
      <c r="J30" s="88"/>
      <c r="K30" s="89" t="s">
        <v>28</v>
      </c>
      <c r="L30" s="89">
        <v>2</v>
      </c>
      <c r="M30" s="90"/>
      <c r="N30" s="90">
        <f t="shared" si="15"/>
        <v>0</v>
      </c>
      <c r="O30" s="90">
        <f t="shared" si="16"/>
        <v>0</v>
      </c>
      <c r="P30" s="90">
        <f t="shared" si="17"/>
        <v>0</v>
      </c>
      <c r="Q30" s="93"/>
      <c r="R30" s="93"/>
      <c r="S30" s="94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</row>
    <row r="31" spans="1:62" s="44" customFormat="1" ht="30">
      <c r="A31" s="178"/>
      <c r="B31" s="131" t="s">
        <v>238</v>
      </c>
      <c r="C31" s="85" t="s">
        <v>219</v>
      </c>
      <c r="D31" s="116" t="s">
        <v>211</v>
      </c>
      <c r="E31" s="116">
        <v>2150</v>
      </c>
      <c r="F31" s="117" t="s">
        <v>256</v>
      </c>
      <c r="G31" s="88"/>
      <c r="H31" s="88"/>
      <c r="I31" s="88"/>
      <c r="J31" s="88"/>
      <c r="K31" s="125"/>
      <c r="L31" s="125">
        <v>1</v>
      </c>
      <c r="M31" s="90"/>
      <c r="N31" s="90">
        <f t="shared" si="15"/>
        <v>0</v>
      </c>
      <c r="O31" s="90">
        <f t="shared" si="16"/>
        <v>0</v>
      </c>
      <c r="P31" s="90">
        <f t="shared" si="17"/>
        <v>0</v>
      </c>
      <c r="Q31" s="93"/>
      <c r="R31" s="93"/>
      <c r="S31" s="94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C31" s="108"/>
      <c r="BD31" s="108"/>
      <c r="BE31" s="108"/>
      <c r="BF31" s="108"/>
      <c r="BG31" s="108"/>
      <c r="BH31" s="108"/>
      <c r="BI31" s="108"/>
      <c r="BJ31" s="108"/>
    </row>
    <row r="32" spans="1:62" s="44" customFormat="1" ht="30">
      <c r="A32" s="178"/>
      <c r="B32" s="131" t="s">
        <v>239</v>
      </c>
      <c r="C32" s="85" t="s">
        <v>220</v>
      </c>
      <c r="D32" s="116" t="s">
        <v>210</v>
      </c>
      <c r="E32" s="116" t="s">
        <v>221</v>
      </c>
      <c r="F32" s="117" t="s">
        <v>64</v>
      </c>
      <c r="G32" s="88"/>
      <c r="H32" s="88"/>
      <c r="I32" s="88"/>
      <c r="J32" s="88"/>
      <c r="K32" s="125"/>
      <c r="L32" s="125">
        <v>1</v>
      </c>
      <c r="M32" s="90"/>
      <c r="N32" s="90">
        <f t="shared" si="15"/>
        <v>0</v>
      </c>
      <c r="O32" s="90">
        <f t="shared" si="16"/>
        <v>0</v>
      </c>
      <c r="P32" s="90">
        <f t="shared" si="17"/>
        <v>0</v>
      </c>
      <c r="Q32" s="93"/>
      <c r="R32" s="93"/>
      <c r="S32" s="94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</row>
    <row r="33" spans="1:62" s="44" customFormat="1" ht="45">
      <c r="A33" s="178"/>
      <c r="B33" s="131" t="s">
        <v>240</v>
      </c>
      <c r="C33" s="85" t="s">
        <v>222</v>
      </c>
      <c r="D33" s="116" t="s">
        <v>211</v>
      </c>
      <c r="E33" s="116" t="s">
        <v>223</v>
      </c>
      <c r="F33" s="117" t="s">
        <v>257</v>
      </c>
      <c r="G33" s="88"/>
      <c r="H33" s="88"/>
      <c r="I33" s="88"/>
      <c r="J33" s="88"/>
      <c r="K33" s="125" t="s">
        <v>209</v>
      </c>
      <c r="L33" s="125">
        <v>72</v>
      </c>
      <c r="M33" s="90"/>
      <c r="N33" s="90">
        <f t="shared" si="15"/>
        <v>0</v>
      </c>
      <c r="O33" s="90">
        <f t="shared" si="16"/>
        <v>0</v>
      </c>
      <c r="P33" s="90">
        <f t="shared" si="17"/>
        <v>0</v>
      </c>
      <c r="Q33" s="93"/>
      <c r="R33" s="93"/>
      <c r="S33" s="94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</row>
    <row r="34" spans="1:62" s="44" customFormat="1" ht="60">
      <c r="A34" s="178"/>
      <c r="B34" s="131" t="s">
        <v>241</v>
      </c>
      <c r="C34" s="85" t="s">
        <v>224</v>
      </c>
      <c r="D34" s="116" t="s">
        <v>211</v>
      </c>
      <c r="E34" s="116" t="s">
        <v>225</v>
      </c>
      <c r="F34" s="117" t="s">
        <v>257</v>
      </c>
      <c r="G34" s="88"/>
      <c r="H34" s="88"/>
      <c r="I34" s="88"/>
      <c r="J34" s="88"/>
      <c r="K34" s="125" t="s">
        <v>28</v>
      </c>
      <c r="L34" s="125">
        <v>4</v>
      </c>
      <c r="M34" s="90"/>
      <c r="N34" s="90">
        <f t="shared" si="15"/>
        <v>0</v>
      </c>
      <c r="O34" s="90">
        <f t="shared" si="16"/>
        <v>0</v>
      </c>
      <c r="P34" s="90">
        <f t="shared" si="17"/>
        <v>0</v>
      </c>
      <c r="Q34" s="93"/>
      <c r="R34" s="93"/>
      <c r="S34" s="94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</row>
    <row r="35" spans="1:62" s="44" customFormat="1" ht="30">
      <c r="A35" s="178"/>
      <c r="B35" s="131" t="s">
        <v>242</v>
      </c>
      <c r="C35" s="85" t="s">
        <v>226</v>
      </c>
      <c r="D35" s="116" t="s">
        <v>211</v>
      </c>
      <c r="E35" s="116" t="s">
        <v>227</v>
      </c>
      <c r="F35" s="117" t="s">
        <v>258</v>
      </c>
      <c r="G35" s="88"/>
      <c r="H35" s="88"/>
      <c r="I35" s="88"/>
      <c r="J35" s="88"/>
      <c r="K35" s="125"/>
      <c r="L35" s="125">
        <v>2</v>
      </c>
      <c r="M35" s="90"/>
      <c r="N35" s="90">
        <f t="shared" si="15"/>
        <v>0</v>
      </c>
      <c r="O35" s="90">
        <f t="shared" si="16"/>
        <v>0</v>
      </c>
      <c r="P35" s="90">
        <f t="shared" si="17"/>
        <v>0</v>
      </c>
      <c r="Q35" s="93"/>
      <c r="R35" s="93"/>
      <c r="S35" s="94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</row>
    <row r="36" spans="1:62" s="44" customFormat="1" ht="30">
      <c r="A36" s="178"/>
      <c r="B36" s="131" t="s">
        <v>243</v>
      </c>
      <c r="C36" s="85" t="s">
        <v>197</v>
      </c>
      <c r="D36" s="116" t="s">
        <v>211</v>
      </c>
      <c r="E36" s="116" t="s">
        <v>228</v>
      </c>
      <c r="F36" s="117" t="s">
        <v>208</v>
      </c>
      <c r="G36" s="88"/>
      <c r="H36" s="88"/>
      <c r="I36" s="88"/>
      <c r="J36" s="88"/>
      <c r="K36" s="125" t="s">
        <v>209</v>
      </c>
      <c r="L36" s="125">
        <v>3</v>
      </c>
      <c r="M36" s="90"/>
      <c r="N36" s="90">
        <f t="shared" si="15"/>
        <v>0</v>
      </c>
      <c r="O36" s="90">
        <f t="shared" si="16"/>
        <v>0</v>
      </c>
      <c r="P36" s="90">
        <f t="shared" si="17"/>
        <v>0</v>
      </c>
      <c r="Q36" s="93"/>
      <c r="R36" s="93"/>
      <c r="S36" s="94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</row>
    <row r="37" spans="1:62" s="44" customFormat="1" ht="15">
      <c r="A37" s="178"/>
      <c r="B37" s="131" t="s">
        <v>244</v>
      </c>
      <c r="C37" s="85" t="s">
        <v>197</v>
      </c>
      <c r="D37" s="116" t="s">
        <v>211</v>
      </c>
      <c r="E37" s="116" t="s">
        <v>229</v>
      </c>
      <c r="F37" s="117" t="s">
        <v>208</v>
      </c>
      <c r="G37" s="88"/>
      <c r="H37" s="88"/>
      <c r="I37" s="88"/>
      <c r="J37" s="88"/>
      <c r="K37" s="125" t="s">
        <v>209</v>
      </c>
      <c r="L37" s="125">
        <v>3</v>
      </c>
      <c r="M37" s="90"/>
      <c r="N37" s="90">
        <f t="shared" si="15"/>
        <v>0</v>
      </c>
      <c r="O37" s="90">
        <f t="shared" si="16"/>
        <v>0</v>
      </c>
      <c r="P37" s="90">
        <f t="shared" si="17"/>
        <v>0</v>
      </c>
      <c r="Q37" s="93"/>
      <c r="R37" s="93"/>
      <c r="S37" s="94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E37" s="108"/>
      <c r="BF37" s="108"/>
      <c r="BG37" s="108"/>
      <c r="BH37" s="108"/>
      <c r="BI37" s="108"/>
      <c r="BJ37" s="108"/>
    </row>
    <row r="38" spans="1:62" s="44" customFormat="1" ht="30">
      <c r="A38" s="178"/>
      <c r="B38" s="131" t="s">
        <v>245</v>
      </c>
      <c r="C38" s="85" t="s">
        <v>197</v>
      </c>
      <c r="D38" s="116" t="s">
        <v>211</v>
      </c>
      <c r="E38" s="116" t="s">
        <v>230</v>
      </c>
      <c r="F38" s="117" t="s">
        <v>208</v>
      </c>
      <c r="G38" s="88"/>
      <c r="H38" s="88"/>
      <c r="I38" s="88"/>
      <c r="J38" s="88"/>
      <c r="K38" s="125" t="s">
        <v>209</v>
      </c>
      <c r="L38" s="125">
        <v>5</v>
      </c>
      <c r="M38" s="90"/>
      <c r="N38" s="90">
        <f t="shared" si="15"/>
        <v>0</v>
      </c>
      <c r="O38" s="90">
        <f t="shared" si="16"/>
        <v>0</v>
      </c>
      <c r="P38" s="90">
        <f t="shared" si="17"/>
        <v>0</v>
      </c>
      <c r="Q38" s="93"/>
      <c r="R38" s="93"/>
      <c r="S38" s="94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</row>
    <row r="39" spans="1:62" s="44" customFormat="1" ht="15">
      <c r="A39" s="178"/>
      <c r="B39" s="131" t="s">
        <v>246</v>
      </c>
      <c r="C39" s="85" t="s">
        <v>197</v>
      </c>
      <c r="D39" s="116" t="s">
        <v>211</v>
      </c>
      <c r="E39" s="116" t="s">
        <v>231</v>
      </c>
      <c r="F39" s="117" t="s">
        <v>208</v>
      </c>
      <c r="G39" s="88"/>
      <c r="H39" s="88"/>
      <c r="I39" s="88"/>
      <c r="J39" s="88"/>
      <c r="K39" s="125" t="s">
        <v>209</v>
      </c>
      <c r="L39" s="125">
        <v>5</v>
      </c>
      <c r="M39" s="90"/>
      <c r="N39" s="90">
        <f t="shared" si="15"/>
        <v>0</v>
      </c>
      <c r="O39" s="90">
        <f t="shared" si="16"/>
        <v>0</v>
      </c>
      <c r="P39" s="90">
        <f t="shared" si="17"/>
        <v>0</v>
      </c>
      <c r="Q39" s="93"/>
      <c r="R39" s="93"/>
      <c r="S39" s="94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108"/>
      <c r="AW39" s="108"/>
      <c r="AX39" s="108"/>
      <c r="AY39" s="108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</row>
    <row r="40" spans="1:62" s="44" customFormat="1" ht="15">
      <c r="A40" s="178"/>
      <c r="B40" s="131" t="s">
        <v>247</v>
      </c>
      <c r="C40" s="85" t="s">
        <v>197</v>
      </c>
      <c r="D40" s="116" t="s">
        <v>211</v>
      </c>
      <c r="E40" s="116" t="s">
        <v>232</v>
      </c>
      <c r="F40" s="117" t="s">
        <v>208</v>
      </c>
      <c r="G40" s="88"/>
      <c r="H40" s="88"/>
      <c r="I40" s="88"/>
      <c r="J40" s="88"/>
      <c r="K40" s="125" t="s">
        <v>209</v>
      </c>
      <c r="L40" s="125">
        <v>3</v>
      </c>
      <c r="M40" s="90"/>
      <c r="N40" s="90">
        <f t="shared" si="15"/>
        <v>0</v>
      </c>
      <c r="O40" s="90">
        <f t="shared" si="16"/>
        <v>0</v>
      </c>
      <c r="P40" s="90">
        <f t="shared" si="17"/>
        <v>0</v>
      </c>
      <c r="Q40" s="93"/>
      <c r="R40" s="93"/>
      <c r="S40" s="94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108"/>
      <c r="BB40" s="108"/>
      <c r="BC40" s="108"/>
      <c r="BD40" s="108"/>
      <c r="BE40" s="108"/>
      <c r="BF40" s="108"/>
      <c r="BG40" s="108"/>
      <c r="BH40" s="108"/>
      <c r="BI40" s="108"/>
      <c r="BJ40" s="108"/>
    </row>
    <row r="41" spans="1:62" s="44" customFormat="1" ht="15">
      <c r="A41" s="178"/>
      <c r="B41" s="131" t="s">
        <v>248</v>
      </c>
      <c r="C41" s="85" t="s">
        <v>203</v>
      </c>
      <c r="D41" s="116" t="s">
        <v>211</v>
      </c>
      <c r="E41" s="116" t="s">
        <v>204</v>
      </c>
      <c r="F41" s="117"/>
      <c r="G41" s="88"/>
      <c r="H41" s="88"/>
      <c r="I41" s="88"/>
      <c r="J41" s="88"/>
      <c r="K41" s="125" t="s">
        <v>28</v>
      </c>
      <c r="L41" s="125">
        <v>8</v>
      </c>
      <c r="M41" s="90"/>
      <c r="N41" s="90">
        <f t="shared" si="15"/>
        <v>0</v>
      </c>
      <c r="O41" s="90">
        <f t="shared" si="16"/>
        <v>0</v>
      </c>
      <c r="P41" s="90">
        <f t="shared" si="17"/>
        <v>0</v>
      </c>
      <c r="Q41" s="93"/>
      <c r="R41" s="93"/>
      <c r="S41" s="94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</row>
    <row r="42" spans="1:62" s="44" customFormat="1" ht="15">
      <c r="A42" s="178"/>
      <c r="B42" s="131" t="s">
        <v>249</v>
      </c>
      <c r="C42" s="85" t="s">
        <v>203</v>
      </c>
      <c r="D42" s="116" t="s">
        <v>211</v>
      </c>
      <c r="E42" s="116" t="s">
        <v>233</v>
      </c>
      <c r="F42" s="117"/>
      <c r="G42" s="88"/>
      <c r="H42" s="88"/>
      <c r="I42" s="88"/>
      <c r="J42" s="88"/>
      <c r="K42" s="125" t="s">
        <v>28</v>
      </c>
      <c r="L42" s="125">
        <v>15</v>
      </c>
      <c r="M42" s="90"/>
      <c r="N42" s="90">
        <f t="shared" si="15"/>
        <v>0</v>
      </c>
      <c r="O42" s="90">
        <f t="shared" si="16"/>
        <v>0</v>
      </c>
      <c r="P42" s="90">
        <f t="shared" si="17"/>
        <v>0</v>
      </c>
      <c r="Q42" s="93"/>
      <c r="R42" s="93"/>
      <c r="S42" s="94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</row>
    <row r="43" spans="1:62" s="44" customFormat="1" ht="15">
      <c r="A43" s="178"/>
      <c r="B43" s="131" t="s">
        <v>250</v>
      </c>
      <c r="C43" s="85" t="s">
        <v>234</v>
      </c>
      <c r="D43" s="116" t="s">
        <v>211</v>
      </c>
      <c r="E43" s="116" t="s">
        <v>235</v>
      </c>
      <c r="F43" s="117"/>
      <c r="G43" s="88"/>
      <c r="H43" s="88"/>
      <c r="I43" s="88"/>
      <c r="J43" s="88"/>
      <c r="K43" s="125" t="s">
        <v>28</v>
      </c>
      <c r="L43" s="125">
        <v>2</v>
      </c>
      <c r="M43" s="90"/>
      <c r="N43" s="90">
        <f t="shared" si="15"/>
        <v>0</v>
      </c>
      <c r="O43" s="90">
        <f t="shared" si="16"/>
        <v>0</v>
      </c>
      <c r="P43" s="90">
        <f t="shared" si="17"/>
        <v>0</v>
      </c>
      <c r="Q43" s="93"/>
      <c r="R43" s="93"/>
      <c r="S43" s="94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8"/>
      <c r="AO43" s="108"/>
      <c r="AP43" s="108"/>
      <c r="AQ43" s="108"/>
      <c r="AR43" s="108"/>
      <c r="AS43" s="108"/>
      <c r="AT43" s="108"/>
      <c r="AU43" s="108"/>
      <c r="AV43" s="108"/>
      <c r="AW43" s="108"/>
      <c r="AX43" s="108"/>
      <c r="AY43" s="108"/>
      <c r="AZ43" s="108"/>
      <c r="BA43" s="108"/>
      <c r="BB43" s="108"/>
      <c r="BC43" s="108"/>
      <c r="BD43" s="108"/>
      <c r="BE43" s="108"/>
      <c r="BF43" s="108"/>
      <c r="BG43" s="108"/>
      <c r="BH43" s="108"/>
      <c r="BI43" s="108"/>
      <c r="BJ43" s="108"/>
    </row>
    <row r="44" spans="1:62" s="44" customFormat="1" ht="15">
      <c r="A44" s="178"/>
      <c r="B44" s="131" t="s">
        <v>251</v>
      </c>
      <c r="C44" s="85" t="s">
        <v>236</v>
      </c>
      <c r="D44" s="116" t="s">
        <v>211</v>
      </c>
      <c r="E44" s="116" t="s">
        <v>237</v>
      </c>
      <c r="F44" s="117" t="s">
        <v>256</v>
      </c>
      <c r="G44" s="88"/>
      <c r="H44" s="88"/>
      <c r="I44" s="88"/>
      <c r="J44" s="88"/>
      <c r="K44" s="125" t="s">
        <v>209</v>
      </c>
      <c r="L44" s="125">
        <v>1</v>
      </c>
      <c r="M44" s="90"/>
      <c r="N44" s="90">
        <f t="shared" si="15"/>
        <v>0</v>
      </c>
      <c r="O44" s="90">
        <f t="shared" si="16"/>
        <v>0</v>
      </c>
      <c r="P44" s="90">
        <f t="shared" si="17"/>
        <v>0</v>
      </c>
      <c r="Q44" s="93"/>
      <c r="R44" s="93"/>
      <c r="S44" s="94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8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</row>
    <row r="45" spans="1:62" s="24" customFormat="1" ht="15">
      <c r="A45" s="178"/>
      <c r="B45" s="132" t="s">
        <v>42</v>
      </c>
      <c r="C45" s="35" t="s">
        <v>176</v>
      </c>
      <c r="D45" s="52"/>
      <c r="E45" s="52" t="s">
        <v>175</v>
      </c>
      <c r="F45" s="36"/>
      <c r="G45" s="37"/>
      <c r="H45" s="37"/>
      <c r="I45" s="37"/>
      <c r="J45" s="37"/>
      <c r="K45" s="38" t="s">
        <v>26</v>
      </c>
      <c r="L45" s="39">
        <v>1</v>
      </c>
      <c r="M45" s="78"/>
      <c r="N45" s="79"/>
      <c r="O45" s="79"/>
      <c r="P45" s="79"/>
      <c r="Q45" s="35"/>
      <c r="R45" s="35"/>
      <c r="S45" s="40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</row>
    <row r="46" spans="1:62" s="44" customFormat="1" ht="30">
      <c r="A46" s="178"/>
      <c r="B46" s="131" t="s">
        <v>43</v>
      </c>
      <c r="C46" s="85" t="s">
        <v>212</v>
      </c>
      <c r="D46" s="116" t="s">
        <v>210</v>
      </c>
      <c r="E46" s="116" t="s">
        <v>213</v>
      </c>
      <c r="F46" s="86" t="s">
        <v>252</v>
      </c>
      <c r="G46" s="88"/>
      <c r="H46" s="88"/>
      <c r="I46" s="88"/>
      <c r="J46" s="88"/>
      <c r="K46" s="95" t="s">
        <v>28</v>
      </c>
      <c r="L46" s="96">
        <v>1</v>
      </c>
      <c r="M46" s="97"/>
      <c r="N46" s="90">
        <f t="shared" ref="N46:N57" si="18">M46*L46</f>
        <v>0</v>
      </c>
      <c r="O46" s="90">
        <f t="shared" ref="O46:O57" si="19">N46*0.22</f>
        <v>0</v>
      </c>
      <c r="P46" s="90">
        <f t="shared" ref="P46:P57" si="20">N46+O46</f>
        <v>0</v>
      </c>
      <c r="Q46" s="91"/>
      <c r="R46" s="91"/>
      <c r="S46" s="92"/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8"/>
      <c r="AK46" s="108"/>
      <c r="AL46" s="108"/>
      <c r="AM46" s="108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8"/>
      <c r="BC46" s="108"/>
      <c r="BD46" s="108"/>
      <c r="BE46" s="108"/>
      <c r="BF46" s="108"/>
      <c r="BG46" s="108"/>
      <c r="BH46" s="108"/>
      <c r="BI46" s="108"/>
      <c r="BJ46" s="108"/>
    </row>
    <row r="47" spans="1:62" s="44" customFormat="1" ht="30">
      <c r="A47" s="178"/>
      <c r="B47" s="131" t="s">
        <v>45</v>
      </c>
      <c r="C47" s="85" t="s">
        <v>214</v>
      </c>
      <c r="D47" s="116" t="s">
        <v>210</v>
      </c>
      <c r="E47" s="116">
        <v>260611</v>
      </c>
      <c r="F47" s="86" t="s">
        <v>30</v>
      </c>
      <c r="G47" s="88"/>
      <c r="H47" s="88"/>
      <c r="I47" s="88"/>
      <c r="J47" s="88"/>
      <c r="K47" s="95" t="s">
        <v>28</v>
      </c>
      <c r="L47" s="96">
        <v>2</v>
      </c>
      <c r="M47" s="90"/>
      <c r="N47" s="90">
        <f t="shared" si="18"/>
        <v>0</v>
      </c>
      <c r="O47" s="90">
        <f t="shared" si="19"/>
        <v>0</v>
      </c>
      <c r="P47" s="90">
        <f t="shared" si="20"/>
        <v>0</v>
      </c>
      <c r="Q47" s="93"/>
      <c r="R47" s="93"/>
      <c r="S47" s="94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8"/>
      <c r="AM47" s="108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8"/>
      <c r="BC47" s="108"/>
      <c r="BD47" s="108"/>
      <c r="BE47" s="108"/>
      <c r="BF47" s="108"/>
      <c r="BG47" s="108"/>
      <c r="BH47" s="108"/>
      <c r="BI47" s="108"/>
      <c r="BJ47" s="108"/>
    </row>
    <row r="48" spans="1:62" s="44" customFormat="1" ht="30">
      <c r="A48" s="178"/>
      <c r="B48" s="131" t="s">
        <v>46</v>
      </c>
      <c r="C48" s="85" t="s">
        <v>215</v>
      </c>
      <c r="D48" s="116" t="s">
        <v>210</v>
      </c>
      <c r="E48" s="116">
        <v>37123</v>
      </c>
      <c r="F48" s="86" t="s">
        <v>253</v>
      </c>
      <c r="G48" s="88"/>
      <c r="H48" s="88"/>
      <c r="I48" s="88"/>
      <c r="J48" s="88"/>
      <c r="K48" s="95" t="s">
        <v>28</v>
      </c>
      <c r="L48" s="96">
        <v>1</v>
      </c>
      <c r="M48" s="90"/>
      <c r="N48" s="90">
        <f t="shared" si="18"/>
        <v>0</v>
      </c>
      <c r="O48" s="90">
        <f t="shared" si="19"/>
        <v>0</v>
      </c>
      <c r="P48" s="90">
        <f t="shared" si="20"/>
        <v>0</v>
      </c>
      <c r="Q48" s="93"/>
      <c r="R48" s="93"/>
      <c r="S48" s="94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</row>
    <row r="49" spans="1:62" s="44" customFormat="1" ht="15">
      <c r="A49" s="178"/>
      <c r="B49" s="131" t="s">
        <v>48</v>
      </c>
      <c r="C49" s="85" t="s">
        <v>216</v>
      </c>
      <c r="D49" s="116" t="s">
        <v>211</v>
      </c>
      <c r="E49" s="116">
        <v>11060000073</v>
      </c>
      <c r="F49" s="86" t="s">
        <v>254</v>
      </c>
      <c r="G49" s="88"/>
      <c r="H49" s="88"/>
      <c r="I49" s="88"/>
      <c r="J49" s="88"/>
      <c r="K49" s="95" t="s">
        <v>28</v>
      </c>
      <c r="L49" s="96">
        <v>6</v>
      </c>
      <c r="M49" s="90"/>
      <c r="N49" s="90">
        <f t="shared" si="18"/>
        <v>0</v>
      </c>
      <c r="O49" s="90">
        <f t="shared" si="19"/>
        <v>0</v>
      </c>
      <c r="P49" s="90">
        <f t="shared" si="20"/>
        <v>0</v>
      </c>
      <c r="Q49" s="93"/>
      <c r="R49" s="93"/>
      <c r="S49" s="94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  <c r="AL49" s="108"/>
      <c r="AM49" s="108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8"/>
      <c r="BC49" s="108"/>
      <c r="BD49" s="108"/>
      <c r="BE49" s="108"/>
      <c r="BF49" s="108"/>
      <c r="BG49" s="108"/>
      <c r="BH49" s="108"/>
      <c r="BI49" s="108"/>
      <c r="BJ49" s="108"/>
    </row>
    <row r="50" spans="1:62" s="44" customFormat="1" ht="15">
      <c r="A50" s="178"/>
      <c r="B50" s="131" t="s">
        <v>49</v>
      </c>
      <c r="C50" s="85" t="s">
        <v>217</v>
      </c>
      <c r="D50" s="116" t="s">
        <v>210</v>
      </c>
      <c r="E50" s="116" t="s">
        <v>218</v>
      </c>
      <c r="F50" s="86" t="s">
        <v>255</v>
      </c>
      <c r="G50" s="88"/>
      <c r="H50" s="88"/>
      <c r="I50" s="88"/>
      <c r="J50" s="88"/>
      <c r="K50" s="95" t="s">
        <v>28</v>
      </c>
      <c r="L50" s="96">
        <v>2</v>
      </c>
      <c r="M50" s="90"/>
      <c r="N50" s="90">
        <f t="shared" si="18"/>
        <v>0</v>
      </c>
      <c r="O50" s="90">
        <f t="shared" si="19"/>
        <v>0</v>
      </c>
      <c r="P50" s="90">
        <f t="shared" si="20"/>
        <v>0</v>
      </c>
      <c r="Q50" s="93"/>
      <c r="R50" s="93"/>
      <c r="S50" s="94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</row>
    <row r="51" spans="1:62" s="44" customFormat="1" ht="30">
      <c r="A51" s="178"/>
      <c r="B51" s="131" t="s">
        <v>50</v>
      </c>
      <c r="C51" s="85" t="s">
        <v>219</v>
      </c>
      <c r="D51" s="116" t="s">
        <v>211</v>
      </c>
      <c r="E51" s="116">
        <v>2150</v>
      </c>
      <c r="F51" s="86" t="s">
        <v>256</v>
      </c>
      <c r="G51" s="88"/>
      <c r="H51" s="88"/>
      <c r="I51" s="88"/>
      <c r="J51" s="88"/>
      <c r="K51" s="95" t="s">
        <v>28</v>
      </c>
      <c r="L51" s="96">
        <v>1</v>
      </c>
      <c r="M51" s="90"/>
      <c r="N51" s="90">
        <f t="shared" si="18"/>
        <v>0</v>
      </c>
      <c r="O51" s="90">
        <f t="shared" si="19"/>
        <v>0</v>
      </c>
      <c r="P51" s="90">
        <f t="shared" si="20"/>
        <v>0</v>
      </c>
      <c r="Q51" s="93"/>
      <c r="R51" s="93"/>
      <c r="S51" s="94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8"/>
      <c r="AM51" s="108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8"/>
      <c r="BC51" s="108"/>
      <c r="BD51" s="108"/>
      <c r="BE51" s="108"/>
      <c r="BF51" s="108"/>
      <c r="BG51" s="108"/>
      <c r="BH51" s="108"/>
      <c r="BI51" s="108"/>
      <c r="BJ51" s="108"/>
    </row>
    <row r="52" spans="1:62" s="44" customFormat="1" ht="30">
      <c r="A52" s="178"/>
      <c r="B52" s="131" t="s">
        <v>51</v>
      </c>
      <c r="C52" s="85" t="s">
        <v>220</v>
      </c>
      <c r="D52" s="116" t="s">
        <v>210</v>
      </c>
      <c r="E52" s="116" t="s">
        <v>221</v>
      </c>
      <c r="F52" s="86" t="s">
        <v>64</v>
      </c>
      <c r="G52" s="88"/>
      <c r="H52" s="88"/>
      <c r="I52" s="88"/>
      <c r="J52" s="88"/>
      <c r="K52" s="95" t="s">
        <v>28</v>
      </c>
      <c r="L52" s="96">
        <v>1</v>
      </c>
      <c r="M52" s="90"/>
      <c r="N52" s="90">
        <f t="shared" si="18"/>
        <v>0</v>
      </c>
      <c r="O52" s="90">
        <f t="shared" si="19"/>
        <v>0</v>
      </c>
      <c r="P52" s="90">
        <f t="shared" si="20"/>
        <v>0</v>
      </c>
      <c r="Q52" s="93"/>
      <c r="R52" s="93"/>
      <c r="S52" s="94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/>
      <c r="BI52" s="108"/>
      <c r="BJ52" s="108"/>
    </row>
    <row r="53" spans="1:62" s="44" customFormat="1" ht="45">
      <c r="A53" s="178"/>
      <c r="B53" s="131" t="s">
        <v>52</v>
      </c>
      <c r="C53" s="85" t="s">
        <v>222</v>
      </c>
      <c r="D53" s="116" t="s">
        <v>211</v>
      </c>
      <c r="E53" s="116" t="s">
        <v>223</v>
      </c>
      <c r="F53" s="86" t="s">
        <v>257</v>
      </c>
      <c r="G53" s="88"/>
      <c r="H53" s="88"/>
      <c r="I53" s="88"/>
      <c r="J53" s="88"/>
      <c r="K53" s="95" t="s">
        <v>209</v>
      </c>
      <c r="L53" s="96">
        <v>64</v>
      </c>
      <c r="M53" s="90"/>
      <c r="N53" s="90">
        <f t="shared" si="18"/>
        <v>0</v>
      </c>
      <c r="O53" s="90">
        <f t="shared" si="19"/>
        <v>0</v>
      </c>
      <c r="P53" s="90">
        <f t="shared" si="20"/>
        <v>0</v>
      </c>
      <c r="Q53" s="93"/>
      <c r="R53" s="93"/>
      <c r="S53" s="94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8"/>
      <c r="AV53" s="108"/>
      <c r="AW53" s="108"/>
      <c r="AX53" s="108"/>
      <c r="AY53" s="108"/>
      <c r="AZ53" s="108"/>
      <c r="BA53" s="108"/>
      <c r="BB53" s="108"/>
      <c r="BC53" s="108"/>
      <c r="BD53" s="108"/>
      <c r="BE53" s="108"/>
      <c r="BF53" s="108"/>
      <c r="BG53" s="108"/>
      <c r="BH53" s="108"/>
      <c r="BI53" s="108"/>
      <c r="BJ53" s="108"/>
    </row>
    <row r="54" spans="1:62" s="44" customFormat="1" ht="60">
      <c r="A54" s="178"/>
      <c r="B54" s="131" t="s">
        <v>53</v>
      </c>
      <c r="C54" s="85" t="s">
        <v>224</v>
      </c>
      <c r="D54" s="116" t="s">
        <v>211</v>
      </c>
      <c r="E54" s="116" t="s">
        <v>225</v>
      </c>
      <c r="F54" s="86" t="s">
        <v>257</v>
      </c>
      <c r="G54" s="88"/>
      <c r="H54" s="88"/>
      <c r="I54" s="88"/>
      <c r="J54" s="88"/>
      <c r="K54" s="95" t="s">
        <v>28</v>
      </c>
      <c r="L54" s="96">
        <v>4</v>
      </c>
      <c r="M54" s="90"/>
      <c r="N54" s="90">
        <f t="shared" si="18"/>
        <v>0</v>
      </c>
      <c r="O54" s="90">
        <f t="shared" si="19"/>
        <v>0</v>
      </c>
      <c r="P54" s="90">
        <f t="shared" si="20"/>
        <v>0</v>
      </c>
      <c r="Q54" s="93"/>
      <c r="R54" s="93"/>
      <c r="S54" s="94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8"/>
      <c r="BI54" s="108"/>
      <c r="BJ54" s="108"/>
    </row>
    <row r="55" spans="1:62" s="44" customFormat="1" ht="30">
      <c r="A55" s="178"/>
      <c r="B55" s="131" t="s">
        <v>54</v>
      </c>
      <c r="C55" s="85" t="s">
        <v>226</v>
      </c>
      <c r="D55" s="116" t="s">
        <v>210</v>
      </c>
      <c r="E55" s="116" t="s">
        <v>227</v>
      </c>
      <c r="F55" s="86" t="s">
        <v>258</v>
      </c>
      <c r="G55" s="88"/>
      <c r="H55" s="88"/>
      <c r="I55" s="88"/>
      <c r="J55" s="88"/>
      <c r="K55" s="95" t="s">
        <v>28</v>
      </c>
      <c r="L55" s="96">
        <v>2</v>
      </c>
      <c r="M55" s="90"/>
      <c r="N55" s="90">
        <f t="shared" si="18"/>
        <v>0</v>
      </c>
      <c r="O55" s="90">
        <f t="shared" si="19"/>
        <v>0</v>
      </c>
      <c r="P55" s="90">
        <f t="shared" si="20"/>
        <v>0</v>
      </c>
      <c r="Q55" s="93"/>
      <c r="R55" s="93"/>
      <c r="S55" s="94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08"/>
      <c r="AG55" s="108"/>
      <c r="AH55" s="108"/>
      <c r="AI55" s="108"/>
      <c r="AJ55" s="108"/>
      <c r="AK55" s="108"/>
      <c r="AL55" s="108"/>
      <c r="AM55" s="108"/>
      <c r="AN55" s="108"/>
      <c r="AO55" s="108"/>
      <c r="AP55" s="108"/>
      <c r="AQ55" s="108"/>
      <c r="AR55" s="108"/>
      <c r="AS55" s="108"/>
      <c r="AT55" s="108"/>
      <c r="AU55" s="108"/>
      <c r="AV55" s="108"/>
      <c r="AW55" s="108"/>
      <c r="AX55" s="108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</row>
    <row r="56" spans="1:62" s="44" customFormat="1" ht="30">
      <c r="A56" s="178"/>
      <c r="B56" s="131" t="s">
        <v>55</v>
      </c>
      <c r="C56" s="85" t="s">
        <v>197</v>
      </c>
      <c r="D56" s="116" t="s">
        <v>211</v>
      </c>
      <c r="E56" s="116" t="s">
        <v>261</v>
      </c>
      <c r="F56" s="86" t="s">
        <v>208</v>
      </c>
      <c r="G56" s="88"/>
      <c r="H56" s="88"/>
      <c r="I56" s="88"/>
      <c r="J56" s="88"/>
      <c r="K56" s="95" t="s">
        <v>209</v>
      </c>
      <c r="L56" s="96">
        <v>3</v>
      </c>
      <c r="M56" s="90"/>
      <c r="N56" s="90">
        <f t="shared" si="18"/>
        <v>0</v>
      </c>
      <c r="O56" s="90">
        <f t="shared" si="19"/>
        <v>0</v>
      </c>
      <c r="P56" s="90">
        <f t="shared" si="20"/>
        <v>0</v>
      </c>
      <c r="Q56" s="93"/>
      <c r="R56" s="93"/>
      <c r="S56" s="94"/>
      <c r="T56" s="108"/>
      <c r="U56" s="108"/>
      <c r="V56" s="108"/>
      <c r="W56" s="108"/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108"/>
      <c r="AT56" s="108"/>
      <c r="AU56" s="108"/>
      <c r="AV56" s="108"/>
      <c r="AW56" s="108"/>
      <c r="AX56" s="108"/>
      <c r="AY56" s="108"/>
      <c r="AZ56" s="108"/>
      <c r="BA56" s="108"/>
      <c r="BB56" s="108"/>
      <c r="BC56" s="108"/>
      <c r="BD56" s="108"/>
      <c r="BE56" s="108"/>
      <c r="BF56" s="108"/>
      <c r="BG56" s="108"/>
      <c r="BH56" s="108"/>
      <c r="BI56" s="108"/>
      <c r="BJ56" s="108"/>
    </row>
    <row r="57" spans="1:62" s="44" customFormat="1" ht="15">
      <c r="A57" s="178"/>
      <c r="B57" s="131" t="s">
        <v>56</v>
      </c>
      <c r="C57" s="85" t="s">
        <v>197</v>
      </c>
      <c r="D57" s="116" t="s">
        <v>211</v>
      </c>
      <c r="E57" s="116" t="s">
        <v>262</v>
      </c>
      <c r="F57" s="86" t="s">
        <v>208</v>
      </c>
      <c r="G57" s="88"/>
      <c r="H57" s="88"/>
      <c r="I57" s="88"/>
      <c r="J57" s="88"/>
      <c r="K57" s="95" t="s">
        <v>209</v>
      </c>
      <c r="L57" s="96">
        <v>3</v>
      </c>
      <c r="M57" s="90"/>
      <c r="N57" s="90">
        <f t="shared" si="18"/>
        <v>0</v>
      </c>
      <c r="O57" s="90">
        <f t="shared" si="19"/>
        <v>0</v>
      </c>
      <c r="P57" s="90">
        <f t="shared" si="20"/>
        <v>0</v>
      </c>
      <c r="Q57" s="93"/>
      <c r="R57" s="93"/>
      <c r="S57" s="94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</row>
    <row r="58" spans="1:62" s="44" customFormat="1" ht="30">
      <c r="A58" s="178"/>
      <c r="B58" s="131" t="s">
        <v>57</v>
      </c>
      <c r="C58" s="85" t="s">
        <v>197</v>
      </c>
      <c r="D58" s="116" t="s">
        <v>211</v>
      </c>
      <c r="E58" s="116" t="s">
        <v>263</v>
      </c>
      <c r="F58" s="86" t="s">
        <v>208</v>
      </c>
      <c r="G58" s="88"/>
      <c r="H58" s="88"/>
      <c r="I58" s="88"/>
      <c r="J58" s="88"/>
      <c r="K58" s="95" t="s">
        <v>209</v>
      </c>
      <c r="L58" s="96">
        <v>3</v>
      </c>
      <c r="M58" s="90"/>
      <c r="N58" s="90">
        <f t="shared" ref="N58:N64" si="21">M58*L58</f>
        <v>0</v>
      </c>
      <c r="O58" s="90">
        <f t="shared" ref="O58:O64" si="22">N58*0.22</f>
        <v>0</v>
      </c>
      <c r="P58" s="90">
        <f t="shared" ref="P58:P64" si="23">N58+O58</f>
        <v>0</v>
      </c>
      <c r="Q58" s="93"/>
      <c r="R58" s="93"/>
      <c r="S58" s="94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108"/>
      <c r="BJ58" s="108"/>
    </row>
    <row r="59" spans="1:62" s="44" customFormat="1" ht="15">
      <c r="A59" s="178"/>
      <c r="B59" s="131" t="s">
        <v>58</v>
      </c>
      <c r="C59" s="85" t="s">
        <v>197</v>
      </c>
      <c r="D59" s="116" t="s">
        <v>211</v>
      </c>
      <c r="E59" s="116" t="s">
        <v>264</v>
      </c>
      <c r="F59" s="86" t="s">
        <v>208</v>
      </c>
      <c r="G59" s="88"/>
      <c r="H59" s="88"/>
      <c r="I59" s="88"/>
      <c r="J59" s="88"/>
      <c r="K59" s="95" t="s">
        <v>209</v>
      </c>
      <c r="L59" s="96">
        <v>3</v>
      </c>
      <c r="M59" s="90"/>
      <c r="N59" s="90">
        <f t="shared" si="21"/>
        <v>0</v>
      </c>
      <c r="O59" s="90">
        <f t="shared" si="22"/>
        <v>0</v>
      </c>
      <c r="P59" s="90">
        <f t="shared" si="23"/>
        <v>0</v>
      </c>
      <c r="Q59" s="93"/>
      <c r="R59" s="93"/>
      <c r="S59" s="94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108"/>
      <c r="AT59" s="108"/>
      <c r="AU59" s="108"/>
      <c r="AV59" s="108"/>
      <c r="AW59" s="108"/>
      <c r="AX59" s="108"/>
      <c r="AY59" s="108"/>
      <c r="AZ59" s="108"/>
      <c r="BA59" s="108"/>
      <c r="BB59" s="108"/>
      <c r="BC59" s="108"/>
      <c r="BD59" s="108"/>
      <c r="BE59" s="108"/>
      <c r="BF59" s="108"/>
      <c r="BG59" s="108"/>
      <c r="BH59" s="108"/>
      <c r="BI59" s="108"/>
      <c r="BJ59" s="108"/>
    </row>
    <row r="60" spans="1:62" s="50" customFormat="1" ht="15">
      <c r="A60" s="178"/>
      <c r="B60" s="131" t="s">
        <v>59</v>
      </c>
      <c r="C60" s="85" t="s">
        <v>197</v>
      </c>
      <c r="D60" s="116" t="s">
        <v>211</v>
      </c>
      <c r="E60" s="116" t="s">
        <v>202</v>
      </c>
      <c r="F60" s="86" t="s">
        <v>208</v>
      </c>
      <c r="G60" s="88"/>
      <c r="H60" s="88"/>
      <c r="I60" s="88"/>
      <c r="J60" s="88"/>
      <c r="K60" s="95" t="s">
        <v>209</v>
      </c>
      <c r="L60" s="96">
        <v>3</v>
      </c>
      <c r="M60" s="90"/>
      <c r="N60" s="90">
        <f t="shared" si="21"/>
        <v>0</v>
      </c>
      <c r="O60" s="90">
        <f t="shared" si="22"/>
        <v>0</v>
      </c>
      <c r="P60" s="90">
        <f t="shared" si="23"/>
        <v>0</v>
      </c>
      <c r="Q60" s="93"/>
      <c r="R60" s="93"/>
      <c r="S60" s="94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8"/>
      <c r="AT60" s="108"/>
      <c r="AU60" s="108"/>
      <c r="AV60" s="108"/>
      <c r="AW60" s="108"/>
      <c r="AX60" s="108"/>
      <c r="AY60" s="108"/>
      <c r="AZ60" s="108"/>
      <c r="BA60" s="108"/>
      <c r="BB60" s="108"/>
      <c r="BC60" s="108"/>
      <c r="BD60" s="108"/>
      <c r="BE60" s="108"/>
      <c r="BF60" s="108"/>
      <c r="BG60" s="108"/>
      <c r="BH60" s="108"/>
      <c r="BI60" s="108"/>
      <c r="BJ60" s="108"/>
    </row>
    <row r="61" spans="1:62" s="44" customFormat="1" ht="15">
      <c r="A61" s="178"/>
      <c r="B61" s="131" t="s">
        <v>259</v>
      </c>
      <c r="C61" s="85" t="s">
        <v>203</v>
      </c>
      <c r="D61" s="116" t="s">
        <v>211</v>
      </c>
      <c r="E61" s="116" t="s">
        <v>204</v>
      </c>
      <c r="F61" s="86"/>
      <c r="G61" s="88"/>
      <c r="H61" s="88"/>
      <c r="I61" s="88"/>
      <c r="J61" s="88"/>
      <c r="K61" s="95" t="s">
        <v>28</v>
      </c>
      <c r="L61" s="96">
        <v>8</v>
      </c>
      <c r="M61" s="90"/>
      <c r="N61" s="90">
        <f t="shared" si="21"/>
        <v>0</v>
      </c>
      <c r="O61" s="90">
        <f t="shared" si="22"/>
        <v>0</v>
      </c>
      <c r="P61" s="90">
        <f t="shared" si="23"/>
        <v>0</v>
      </c>
      <c r="Q61" s="93"/>
      <c r="R61" s="93"/>
      <c r="S61" s="94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8"/>
      <c r="AP61" s="108"/>
      <c r="AQ61" s="108"/>
      <c r="AR61" s="108"/>
      <c r="AS61" s="108"/>
      <c r="AT61" s="108"/>
      <c r="AU61" s="108"/>
      <c r="AV61" s="108"/>
      <c r="AW61" s="108"/>
      <c r="AX61" s="108"/>
      <c r="AY61" s="108"/>
      <c r="AZ61" s="108"/>
      <c r="BA61" s="108"/>
      <c r="BB61" s="108"/>
      <c r="BC61" s="108"/>
      <c r="BD61" s="108"/>
      <c r="BE61" s="108"/>
      <c r="BF61" s="108"/>
      <c r="BG61" s="108"/>
      <c r="BH61" s="108"/>
      <c r="BI61" s="108"/>
      <c r="BJ61" s="108"/>
    </row>
    <row r="62" spans="1:62" s="44" customFormat="1" ht="15">
      <c r="A62" s="178"/>
      <c r="B62" s="131" t="s">
        <v>260</v>
      </c>
      <c r="C62" s="85" t="s">
        <v>203</v>
      </c>
      <c r="D62" s="116" t="s">
        <v>211</v>
      </c>
      <c r="E62" s="116" t="s">
        <v>233</v>
      </c>
      <c r="F62" s="86"/>
      <c r="G62" s="88"/>
      <c r="H62" s="88"/>
      <c r="I62" s="88"/>
      <c r="J62" s="88"/>
      <c r="K62" s="95" t="s">
        <v>28</v>
      </c>
      <c r="L62" s="96">
        <v>15</v>
      </c>
      <c r="M62" s="90"/>
      <c r="N62" s="90">
        <f t="shared" si="21"/>
        <v>0</v>
      </c>
      <c r="O62" s="90">
        <f t="shared" si="22"/>
        <v>0</v>
      </c>
      <c r="P62" s="90">
        <f t="shared" si="23"/>
        <v>0</v>
      </c>
      <c r="Q62" s="93"/>
      <c r="R62" s="93"/>
      <c r="S62" s="94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08"/>
      <c r="AG62" s="108"/>
      <c r="AH62" s="108"/>
      <c r="AI62" s="108"/>
      <c r="AJ62" s="108"/>
      <c r="AK62" s="108"/>
      <c r="AL62" s="108"/>
      <c r="AM62" s="108"/>
      <c r="AN62" s="108"/>
      <c r="AO62" s="108"/>
      <c r="AP62" s="108"/>
      <c r="AQ62" s="108"/>
      <c r="AR62" s="108"/>
      <c r="AS62" s="108"/>
      <c r="AT62" s="108"/>
      <c r="AU62" s="108"/>
      <c r="AV62" s="108"/>
      <c r="AW62" s="108"/>
      <c r="AX62" s="108"/>
      <c r="AY62" s="108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</row>
    <row r="63" spans="1:62" s="44" customFormat="1" ht="15">
      <c r="A63" s="178"/>
      <c r="B63" s="131" t="s">
        <v>60</v>
      </c>
      <c r="C63" s="85" t="s">
        <v>234</v>
      </c>
      <c r="D63" s="116" t="s">
        <v>211</v>
      </c>
      <c r="E63" s="116" t="s">
        <v>235</v>
      </c>
      <c r="F63" s="86"/>
      <c r="G63" s="88"/>
      <c r="H63" s="88"/>
      <c r="I63" s="88"/>
      <c r="J63" s="88"/>
      <c r="K63" s="95" t="s">
        <v>28</v>
      </c>
      <c r="L63" s="96">
        <v>2</v>
      </c>
      <c r="M63" s="90"/>
      <c r="N63" s="90">
        <f t="shared" si="21"/>
        <v>0</v>
      </c>
      <c r="O63" s="90">
        <f t="shared" si="22"/>
        <v>0</v>
      </c>
      <c r="P63" s="90">
        <f t="shared" si="23"/>
        <v>0</v>
      </c>
      <c r="Q63" s="93"/>
      <c r="R63" s="93"/>
      <c r="S63" s="94"/>
      <c r="T63" s="108"/>
      <c r="U63" s="108"/>
      <c r="V63" s="108"/>
      <c r="W63" s="108"/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8"/>
      <c r="AP63" s="108"/>
      <c r="AQ63" s="108"/>
      <c r="AR63" s="108"/>
      <c r="AS63" s="108"/>
      <c r="AT63" s="108"/>
      <c r="AU63" s="108"/>
      <c r="AV63" s="108"/>
      <c r="AW63" s="108"/>
      <c r="AX63" s="108"/>
      <c r="AY63" s="108"/>
      <c r="AZ63" s="108"/>
      <c r="BA63" s="108"/>
      <c r="BB63" s="108"/>
      <c r="BC63" s="108"/>
      <c r="BD63" s="108"/>
      <c r="BE63" s="108"/>
      <c r="BF63" s="108"/>
      <c r="BG63" s="108"/>
      <c r="BH63" s="108"/>
      <c r="BI63" s="108"/>
      <c r="BJ63" s="108"/>
    </row>
    <row r="64" spans="1:62" s="44" customFormat="1" ht="15">
      <c r="A64" s="178"/>
      <c r="B64" s="131" t="s">
        <v>61</v>
      </c>
      <c r="C64" s="85" t="s">
        <v>236</v>
      </c>
      <c r="D64" s="116" t="s">
        <v>211</v>
      </c>
      <c r="E64" s="116" t="s">
        <v>237</v>
      </c>
      <c r="F64" s="86" t="s">
        <v>256</v>
      </c>
      <c r="G64" s="88"/>
      <c r="H64" s="88"/>
      <c r="I64" s="88"/>
      <c r="J64" s="88"/>
      <c r="K64" s="95" t="s">
        <v>209</v>
      </c>
      <c r="L64" s="96">
        <v>2</v>
      </c>
      <c r="M64" s="90"/>
      <c r="N64" s="90">
        <f t="shared" si="21"/>
        <v>0</v>
      </c>
      <c r="O64" s="90">
        <f t="shared" si="22"/>
        <v>0</v>
      </c>
      <c r="P64" s="90">
        <f t="shared" si="23"/>
        <v>0</v>
      </c>
      <c r="Q64" s="93"/>
      <c r="R64" s="93"/>
      <c r="S64" s="94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  <c r="BA64" s="108"/>
      <c r="BB64" s="108"/>
      <c r="BC64" s="108"/>
      <c r="BD64" s="108"/>
      <c r="BE64" s="108"/>
      <c r="BF64" s="108"/>
      <c r="BG64" s="108"/>
      <c r="BH64" s="108"/>
      <c r="BI64" s="108"/>
      <c r="BJ64" s="108"/>
    </row>
    <row r="65" spans="1:382" s="110" customFormat="1" ht="15">
      <c r="A65" s="178"/>
      <c r="B65" s="132" t="s">
        <v>62</v>
      </c>
      <c r="C65" s="35" t="s">
        <v>178</v>
      </c>
      <c r="D65" s="52"/>
      <c r="E65" s="52" t="s">
        <v>177</v>
      </c>
      <c r="F65" s="51"/>
      <c r="G65" s="46"/>
      <c r="H65" s="46"/>
      <c r="I65" s="46"/>
      <c r="J65" s="46"/>
      <c r="K65" s="52" t="s">
        <v>26</v>
      </c>
      <c r="L65" s="52">
        <v>1</v>
      </c>
      <c r="M65" s="80"/>
      <c r="N65" s="81"/>
      <c r="O65" s="81"/>
      <c r="P65" s="81"/>
      <c r="Q65" s="45"/>
      <c r="R65" s="45"/>
      <c r="S65" s="47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  <c r="BA65" s="109"/>
      <c r="BB65" s="109"/>
      <c r="BC65" s="109"/>
      <c r="BD65" s="109"/>
      <c r="BE65" s="109"/>
      <c r="BF65" s="109"/>
      <c r="BG65" s="109"/>
      <c r="BH65" s="109"/>
      <c r="BI65" s="109"/>
      <c r="BJ65" s="109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8"/>
      <c r="CB65" s="48"/>
      <c r="CC65" s="48"/>
      <c r="CD65" s="48"/>
      <c r="CE65" s="48"/>
      <c r="CF65" s="48"/>
      <c r="CG65" s="48"/>
      <c r="CH65" s="48"/>
      <c r="CI65" s="48"/>
      <c r="CJ65" s="48"/>
      <c r="CK65" s="48"/>
      <c r="CL65" s="48"/>
      <c r="CM65" s="48"/>
      <c r="CN65" s="48"/>
      <c r="CO65" s="48"/>
      <c r="CP65" s="48"/>
      <c r="CQ65" s="48"/>
      <c r="CR65" s="48"/>
      <c r="CS65" s="48"/>
      <c r="CT65" s="48"/>
      <c r="CU65" s="48"/>
      <c r="CV65" s="48"/>
      <c r="CW65" s="48"/>
      <c r="CX65" s="48"/>
      <c r="CY65" s="48"/>
      <c r="CZ65" s="48"/>
      <c r="DA65" s="48"/>
      <c r="DB65" s="48"/>
      <c r="DC65" s="48"/>
      <c r="DD65" s="48"/>
      <c r="DE65" s="48"/>
      <c r="DF65" s="48"/>
      <c r="DG65" s="48"/>
      <c r="DH65" s="48"/>
      <c r="DI65" s="48"/>
      <c r="DJ65" s="48"/>
      <c r="DK65" s="48"/>
      <c r="DL65" s="48"/>
      <c r="DM65" s="48"/>
      <c r="DN65" s="48"/>
      <c r="DO65" s="48"/>
      <c r="DP65" s="48"/>
      <c r="DQ65" s="48"/>
      <c r="DR65" s="48"/>
      <c r="DS65" s="48"/>
      <c r="DT65" s="48"/>
      <c r="DU65" s="48"/>
      <c r="DV65" s="48"/>
      <c r="DW65" s="48"/>
      <c r="DX65" s="48"/>
      <c r="DY65" s="48"/>
      <c r="DZ65" s="48"/>
      <c r="EA65" s="48"/>
      <c r="EB65" s="48"/>
      <c r="EC65" s="48"/>
      <c r="ED65" s="48"/>
      <c r="EE65" s="48"/>
      <c r="EF65" s="48"/>
      <c r="EG65" s="48"/>
      <c r="EH65" s="48"/>
      <c r="EI65" s="48"/>
      <c r="EJ65" s="48"/>
      <c r="EK65" s="48"/>
      <c r="EL65" s="48"/>
      <c r="EM65" s="48"/>
      <c r="EN65" s="48"/>
      <c r="EO65" s="48"/>
      <c r="EP65" s="48"/>
      <c r="EQ65" s="48"/>
      <c r="ER65" s="48"/>
      <c r="ES65" s="48"/>
      <c r="ET65" s="48"/>
      <c r="EU65" s="48"/>
      <c r="EV65" s="48"/>
      <c r="EW65" s="48"/>
      <c r="EX65" s="48"/>
      <c r="EY65" s="48"/>
      <c r="EZ65" s="48"/>
      <c r="FA65" s="48"/>
      <c r="FB65" s="48"/>
      <c r="FC65" s="48"/>
      <c r="FD65" s="48"/>
      <c r="FE65" s="48"/>
      <c r="FF65" s="48"/>
      <c r="FG65" s="48"/>
      <c r="FH65" s="48"/>
      <c r="FI65" s="48"/>
      <c r="FJ65" s="48"/>
      <c r="FK65" s="48"/>
      <c r="FL65" s="48"/>
      <c r="FM65" s="48"/>
      <c r="FN65" s="48"/>
      <c r="FO65" s="48"/>
      <c r="FP65" s="48"/>
      <c r="FQ65" s="48"/>
      <c r="FR65" s="48"/>
      <c r="FS65" s="48"/>
      <c r="FT65" s="48"/>
      <c r="FU65" s="48"/>
      <c r="FV65" s="48"/>
      <c r="FW65" s="48"/>
      <c r="FX65" s="48"/>
      <c r="FY65" s="48"/>
      <c r="FZ65" s="48"/>
      <c r="GA65" s="48"/>
      <c r="GB65" s="48"/>
      <c r="GC65" s="48"/>
      <c r="GD65" s="48"/>
      <c r="GE65" s="48"/>
      <c r="GF65" s="48"/>
      <c r="GG65" s="48"/>
      <c r="GH65" s="48"/>
      <c r="GI65" s="48"/>
      <c r="GJ65" s="48"/>
      <c r="GK65" s="48"/>
      <c r="GL65" s="48"/>
      <c r="GM65" s="48"/>
      <c r="GN65" s="48"/>
      <c r="GO65" s="48"/>
      <c r="GP65" s="48"/>
      <c r="GQ65" s="48"/>
      <c r="GR65" s="48"/>
      <c r="GS65" s="48"/>
      <c r="GT65" s="48"/>
      <c r="GU65" s="48"/>
      <c r="GV65" s="48"/>
      <c r="GW65" s="48"/>
      <c r="GX65" s="48"/>
      <c r="GY65" s="48"/>
      <c r="GZ65" s="48"/>
      <c r="HA65" s="48"/>
      <c r="HB65" s="48"/>
      <c r="HC65" s="48"/>
      <c r="HD65" s="48"/>
      <c r="HE65" s="48"/>
      <c r="HF65" s="48"/>
      <c r="HG65" s="48"/>
      <c r="HH65" s="48"/>
      <c r="HI65" s="48"/>
      <c r="HJ65" s="48"/>
      <c r="HK65" s="48"/>
      <c r="HL65" s="48"/>
      <c r="HM65" s="48"/>
      <c r="HN65" s="48"/>
      <c r="HO65" s="48"/>
      <c r="HP65" s="48"/>
      <c r="HQ65" s="48"/>
      <c r="HR65" s="48"/>
      <c r="HS65" s="48"/>
      <c r="HT65" s="48"/>
      <c r="HU65" s="48"/>
      <c r="HV65" s="48"/>
      <c r="HW65" s="48"/>
      <c r="HX65" s="48"/>
      <c r="HY65" s="48"/>
      <c r="HZ65" s="48"/>
      <c r="IA65" s="48"/>
      <c r="IB65" s="48"/>
      <c r="IC65" s="48"/>
      <c r="ID65" s="48"/>
      <c r="IE65" s="48"/>
      <c r="IF65" s="48"/>
      <c r="IG65" s="48"/>
      <c r="IH65" s="48"/>
      <c r="II65" s="48"/>
      <c r="IJ65" s="48"/>
      <c r="IK65" s="48"/>
      <c r="IL65" s="48"/>
      <c r="IM65" s="48"/>
      <c r="IN65" s="48"/>
      <c r="IO65" s="48"/>
      <c r="IP65" s="48"/>
      <c r="IQ65" s="48"/>
      <c r="IR65" s="48"/>
      <c r="IS65" s="48"/>
      <c r="IT65" s="48"/>
      <c r="IU65" s="48"/>
      <c r="IV65" s="48"/>
      <c r="IW65" s="48"/>
      <c r="IX65" s="48"/>
      <c r="IY65" s="48"/>
      <c r="IZ65" s="48"/>
      <c r="JA65" s="48"/>
      <c r="JB65" s="48"/>
      <c r="JC65" s="48"/>
      <c r="JD65" s="48"/>
      <c r="JE65" s="48"/>
      <c r="JF65" s="48"/>
      <c r="JG65" s="48"/>
      <c r="JH65" s="48"/>
      <c r="JI65" s="48"/>
      <c r="JJ65" s="48"/>
      <c r="JK65" s="48"/>
      <c r="JL65" s="48"/>
      <c r="JM65" s="48"/>
      <c r="JN65" s="48"/>
      <c r="JO65" s="48"/>
      <c r="JP65" s="48"/>
      <c r="JQ65" s="48"/>
      <c r="JR65" s="48"/>
      <c r="JS65" s="48"/>
      <c r="JT65" s="48"/>
      <c r="JU65" s="48"/>
      <c r="JV65" s="48"/>
      <c r="JW65" s="48"/>
      <c r="JX65" s="48"/>
      <c r="JY65" s="48"/>
      <c r="JZ65" s="48"/>
      <c r="KA65" s="48"/>
      <c r="KB65" s="48"/>
      <c r="KC65" s="48"/>
      <c r="KD65" s="48"/>
      <c r="KE65" s="48"/>
      <c r="KF65" s="48"/>
      <c r="KG65" s="48"/>
      <c r="KH65" s="48"/>
      <c r="KI65" s="48"/>
      <c r="KJ65" s="48"/>
      <c r="KK65" s="48"/>
      <c r="KL65" s="48"/>
      <c r="KM65" s="48"/>
      <c r="KN65" s="48"/>
      <c r="KO65" s="48"/>
      <c r="KP65" s="48"/>
      <c r="KQ65" s="48"/>
      <c r="KR65" s="48"/>
      <c r="KS65" s="48"/>
      <c r="KT65" s="48"/>
      <c r="KU65" s="48"/>
      <c r="KV65" s="48"/>
      <c r="KW65" s="48"/>
      <c r="KX65" s="48"/>
      <c r="KY65" s="48"/>
      <c r="KZ65" s="48"/>
      <c r="LA65" s="48"/>
      <c r="LB65" s="48"/>
      <c r="LC65" s="48"/>
      <c r="LD65" s="48"/>
      <c r="LE65" s="48"/>
      <c r="LF65" s="48"/>
      <c r="LG65" s="48"/>
      <c r="LH65" s="48"/>
      <c r="LI65" s="48"/>
      <c r="LJ65" s="48"/>
      <c r="LK65" s="48"/>
      <c r="LL65" s="48"/>
      <c r="LM65" s="48"/>
      <c r="LN65" s="48"/>
      <c r="LO65" s="48"/>
      <c r="LP65" s="48"/>
      <c r="LQ65" s="48"/>
      <c r="LR65" s="48"/>
      <c r="LS65" s="48"/>
      <c r="LT65" s="48"/>
      <c r="LU65" s="48"/>
      <c r="LV65" s="48"/>
      <c r="LW65" s="48"/>
      <c r="LX65" s="48"/>
      <c r="LY65" s="48"/>
      <c r="LZ65" s="48"/>
      <c r="MA65" s="48"/>
      <c r="MB65" s="48"/>
      <c r="MC65" s="48"/>
      <c r="MD65" s="48"/>
      <c r="ME65" s="48"/>
      <c r="MF65" s="48"/>
      <c r="MG65" s="48"/>
      <c r="MH65" s="48"/>
      <c r="MI65" s="48"/>
      <c r="MJ65" s="48"/>
      <c r="MK65" s="48"/>
      <c r="ML65" s="48"/>
      <c r="MM65" s="48"/>
      <c r="MN65" s="48"/>
      <c r="MO65" s="48"/>
      <c r="MP65" s="48"/>
      <c r="MQ65" s="48"/>
      <c r="MR65" s="48"/>
      <c r="MS65" s="48"/>
      <c r="MT65" s="48"/>
      <c r="MU65" s="48"/>
      <c r="MV65" s="48"/>
      <c r="MW65" s="48"/>
      <c r="MX65" s="48"/>
      <c r="MY65" s="48"/>
      <c r="MZ65" s="48"/>
      <c r="NA65" s="48"/>
      <c r="NB65" s="48"/>
      <c r="NC65" s="48"/>
      <c r="ND65" s="48"/>
      <c r="NE65" s="48"/>
      <c r="NF65" s="48"/>
      <c r="NG65" s="48"/>
      <c r="NH65" s="48"/>
      <c r="NI65" s="48"/>
      <c r="NJ65" s="48"/>
      <c r="NK65" s="48"/>
      <c r="NL65" s="48"/>
      <c r="NM65" s="48"/>
      <c r="NN65" s="48"/>
      <c r="NO65" s="48"/>
      <c r="NP65" s="48"/>
      <c r="NQ65" s="48"/>
      <c r="NR65" s="48"/>
    </row>
    <row r="66" spans="1:382" s="48" customFormat="1" ht="15">
      <c r="A66" s="178"/>
      <c r="B66" s="131" t="s">
        <v>63</v>
      </c>
      <c r="C66" s="85" t="s">
        <v>265</v>
      </c>
      <c r="D66" s="116"/>
      <c r="E66" s="116" t="s">
        <v>276</v>
      </c>
      <c r="F66" s="86"/>
      <c r="G66" s="98"/>
      <c r="H66" s="98"/>
      <c r="I66" s="98"/>
      <c r="J66" s="98"/>
      <c r="K66" s="95"/>
      <c r="L66" s="96"/>
      <c r="M66" s="90"/>
      <c r="N66" s="90"/>
      <c r="O66" s="90"/>
      <c r="P66" s="90"/>
      <c r="Q66" s="93"/>
      <c r="R66" s="93"/>
      <c r="S66" s="94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  <c r="EK66" s="44"/>
      <c r="EL66" s="44"/>
      <c r="EM66" s="44"/>
      <c r="EN66" s="44"/>
      <c r="EO66" s="44"/>
      <c r="EP66" s="44"/>
      <c r="EQ66" s="44"/>
      <c r="ER66" s="44"/>
      <c r="ES66" s="44"/>
      <c r="ET66" s="44"/>
      <c r="EU66" s="44"/>
      <c r="EV66" s="44"/>
      <c r="EW66" s="44"/>
      <c r="EX66" s="44"/>
      <c r="EY66" s="44"/>
      <c r="EZ66" s="44"/>
      <c r="FA66" s="44"/>
      <c r="FB66" s="44"/>
      <c r="FC66" s="44"/>
      <c r="FD66" s="44"/>
      <c r="FE66" s="44"/>
      <c r="FF66" s="44"/>
      <c r="FG66" s="44"/>
      <c r="FH66" s="44"/>
      <c r="FI66" s="44"/>
      <c r="FJ66" s="44"/>
      <c r="FK66" s="44"/>
      <c r="FL66" s="44"/>
      <c r="FM66" s="44"/>
      <c r="FN66" s="44"/>
      <c r="FO66" s="44"/>
      <c r="FP66" s="44"/>
      <c r="FQ66" s="44"/>
      <c r="FR66" s="44"/>
      <c r="FS66" s="44"/>
      <c r="FT66" s="44"/>
      <c r="FU66" s="44"/>
      <c r="FV66" s="44"/>
      <c r="FW66" s="44"/>
      <c r="FX66" s="44"/>
      <c r="FY66" s="44"/>
      <c r="FZ66" s="44"/>
      <c r="GA66" s="44"/>
      <c r="GB66" s="44"/>
      <c r="GC66" s="44"/>
      <c r="GD66" s="44"/>
      <c r="GE66" s="44"/>
      <c r="GF66" s="44"/>
      <c r="GG66" s="44"/>
      <c r="GH66" s="44"/>
      <c r="GI66" s="44"/>
      <c r="GJ66" s="44"/>
      <c r="GK66" s="44"/>
      <c r="GL66" s="44"/>
      <c r="GM66" s="44"/>
      <c r="GN66" s="44"/>
      <c r="GO66" s="44"/>
      <c r="GP66" s="44"/>
      <c r="GQ66" s="44"/>
      <c r="GR66" s="44"/>
      <c r="GS66" s="44"/>
      <c r="GT66" s="44"/>
      <c r="GU66" s="44"/>
      <c r="GV66" s="44"/>
      <c r="GW66" s="44"/>
      <c r="GX66" s="44"/>
      <c r="GY66" s="44"/>
      <c r="GZ66" s="44"/>
      <c r="HA66" s="44"/>
      <c r="HB66" s="44"/>
      <c r="HC66" s="44"/>
      <c r="HD66" s="44"/>
      <c r="HE66" s="44"/>
      <c r="HF66" s="44"/>
      <c r="HG66" s="44"/>
      <c r="HH66" s="44"/>
      <c r="HI66" s="44"/>
      <c r="HJ66" s="44"/>
      <c r="HK66" s="44"/>
      <c r="HL66" s="44"/>
      <c r="HM66" s="44"/>
      <c r="HN66" s="44"/>
      <c r="HO66" s="44"/>
      <c r="HP66" s="44"/>
      <c r="HQ66" s="44"/>
      <c r="HR66" s="44"/>
      <c r="HS66" s="44"/>
      <c r="HT66" s="44"/>
      <c r="HU66" s="44"/>
      <c r="HV66" s="44"/>
      <c r="HW66" s="44"/>
      <c r="HX66" s="44"/>
      <c r="HY66" s="44"/>
      <c r="HZ66" s="44"/>
      <c r="IA66" s="44"/>
      <c r="IB66" s="44"/>
      <c r="IC66" s="44"/>
      <c r="ID66" s="44"/>
      <c r="IE66" s="44"/>
      <c r="IF66" s="44"/>
      <c r="IG66" s="44"/>
      <c r="IH66" s="44"/>
      <c r="II66" s="44"/>
      <c r="IJ66" s="44"/>
      <c r="IK66" s="44"/>
      <c r="IL66" s="44"/>
      <c r="IM66" s="44"/>
      <c r="IN66" s="44"/>
      <c r="IO66" s="44"/>
      <c r="IP66" s="44"/>
      <c r="IQ66" s="44"/>
      <c r="IR66" s="44"/>
      <c r="IS66" s="44"/>
      <c r="IT66" s="44"/>
      <c r="IU66" s="44"/>
      <c r="IV66" s="44"/>
      <c r="IW66" s="44"/>
      <c r="IX66" s="44"/>
      <c r="IY66" s="44"/>
      <c r="IZ66" s="44"/>
      <c r="JA66" s="44"/>
      <c r="JB66" s="44"/>
      <c r="JC66" s="44"/>
      <c r="JD66" s="44"/>
      <c r="JE66" s="44"/>
      <c r="JF66" s="44"/>
      <c r="JG66" s="44"/>
      <c r="JH66" s="44"/>
      <c r="JI66" s="44"/>
      <c r="JJ66" s="44"/>
      <c r="JK66" s="44"/>
      <c r="JL66" s="44"/>
      <c r="JM66" s="44"/>
      <c r="JN66" s="44"/>
      <c r="JO66" s="44"/>
      <c r="JP66" s="44"/>
      <c r="JQ66" s="44"/>
      <c r="JR66" s="44"/>
      <c r="JS66" s="44"/>
      <c r="JT66" s="44"/>
      <c r="JU66" s="44"/>
      <c r="JV66" s="44"/>
      <c r="JW66" s="44"/>
      <c r="JX66" s="44"/>
      <c r="JY66" s="44"/>
      <c r="JZ66" s="44"/>
      <c r="KA66" s="44"/>
      <c r="KB66" s="44"/>
      <c r="KC66" s="44"/>
      <c r="KD66" s="44"/>
      <c r="KE66" s="44"/>
      <c r="KF66" s="44"/>
      <c r="KG66" s="44"/>
      <c r="KH66" s="44"/>
      <c r="KI66" s="44"/>
      <c r="KJ66" s="44"/>
      <c r="KK66" s="44"/>
      <c r="KL66" s="44"/>
      <c r="KM66" s="44"/>
      <c r="KN66" s="44"/>
      <c r="KO66" s="44"/>
      <c r="KP66" s="44"/>
      <c r="KQ66" s="44"/>
      <c r="KR66" s="44"/>
      <c r="KS66" s="44"/>
      <c r="KT66" s="44"/>
      <c r="KU66" s="44"/>
      <c r="KV66" s="44"/>
      <c r="KW66" s="44"/>
      <c r="KX66" s="44"/>
      <c r="KY66" s="44"/>
      <c r="KZ66" s="44"/>
      <c r="LA66" s="44"/>
      <c r="LB66" s="44"/>
      <c r="LC66" s="44"/>
      <c r="LD66" s="44"/>
      <c r="LE66" s="44"/>
      <c r="LF66" s="44"/>
      <c r="LG66" s="44"/>
      <c r="LH66" s="44"/>
      <c r="LI66" s="44"/>
      <c r="LJ66" s="44"/>
      <c r="LK66" s="44"/>
      <c r="LL66" s="44"/>
      <c r="LM66" s="44"/>
      <c r="LN66" s="44"/>
      <c r="LO66" s="44"/>
      <c r="LP66" s="44"/>
      <c r="LQ66" s="44"/>
      <c r="LR66" s="44"/>
      <c r="LS66" s="44"/>
      <c r="LT66" s="44"/>
      <c r="LU66" s="44"/>
      <c r="LV66" s="44"/>
      <c r="LW66" s="44"/>
      <c r="LX66" s="44"/>
      <c r="LY66" s="44"/>
      <c r="LZ66" s="44"/>
      <c r="MA66" s="44"/>
      <c r="MB66" s="44"/>
      <c r="MC66" s="44"/>
      <c r="MD66" s="44"/>
      <c r="ME66" s="44"/>
      <c r="MF66" s="44"/>
      <c r="MG66" s="44"/>
      <c r="MH66" s="44"/>
      <c r="MI66" s="44"/>
      <c r="MJ66" s="44"/>
      <c r="MK66" s="44"/>
      <c r="ML66" s="44"/>
      <c r="MM66" s="44"/>
      <c r="MN66" s="44"/>
      <c r="MO66" s="44"/>
      <c r="MP66" s="44"/>
      <c r="MQ66" s="44"/>
      <c r="MR66" s="44"/>
      <c r="MS66" s="44"/>
      <c r="MT66" s="44"/>
      <c r="MU66" s="44"/>
      <c r="MV66" s="44"/>
      <c r="MW66" s="44"/>
      <c r="MX66" s="44"/>
      <c r="MY66" s="44"/>
      <c r="MZ66" s="44"/>
      <c r="NA66" s="44"/>
      <c r="NB66" s="44"/>
      <c r="NC66" s="44"/>
      <c r="ND66" s="44"/>
      <c r="NE66" s="44"/>
      <c r="NF66" s="44"/>
      <c r="NG66" s="44"/>
      <c r="NH66" s="44"/>
      <c r="NI66" s="44"/>
      <c r="NJ66" s="44"/>
      <c r="NK66" s="44"/>
      <c r="NL66" s="44"/>
      <c r="NM66" s="44"/>
      <c r="NN66" s="44"/>
      <c r="NO66" s="44"/>
      <c r="NP66" s="44"/>
      <c r="NQ66" s="44"/>
      <c r="NR66" s="44"/>
    </row>
    <row r="67" spans="1:382" s="44" customFormat="1" ht="15">
      <c r="A67" s="178"/>
      <c r="B67" s="131" t="s">
        <v>284</v>
      </c>
      <c r="C67" s="126" t="s">
        <v>266</v>
      </c>
      <c r="D67" s="116" t="s">
        <v>210</v>
      </c>
      <c r="E67" s="116" t="s">
        <v>277</v>
      </c>
      <c r="F67" s="86" t="s">
        <v>47</v>
      </c>
      <c r="G67" s="98"/>
      <c r="H67" s="98"/>
      <c r="I67" s="98"/>
      <c r="J67" s="98"/>
      <c r="K67" s="95" t="s">
        <v>28</v>
      </c>
      <c r="L67" s="96">
        <v>2</v>
      </c>
      <c r="M67" s="90"/>
      <c r="N67" s="90"/>
      <c r="O67" s="90"/>
      <c r="P67" s="90"/>
      <c r="Q67" s="93"/>
      <c r="R67" s="93"/>
      <c r="S67" s="94"/>
      <c r="T67" s="108"/>
      <c r="U67" s="108"/>
      <c r="V67" s="108"/>
      <c r="W67" s="108"/>
      <c r="X67" s="108"/>
      <c r="Y67" s="108"/>
      <c r="Z67" s="108"/>
      <c r="AA67" s="108"/>
      <c r="AB67" s="108"/>
      <c r="AC67" s="108"/>
      <c r="AD67" s="108"/>
      <c r="AE67" s="108"/>
      <c r="AF67" s="108"/>
      <c r="AG67" s="108"/>
      <c r="AH67" s="108"/>
      <c r="AI67" s="108"/>
      <c r="AJ67" s="108"/>
      <c r="AK67" s="108"/>
      <c r="AL67" s="108"/>
      <c r="AM67" s="108"/>
      <c r="AN67" s="108"/>
      <c r="AO67" s="108"/>
      <c r="AP67" s="108"/>
      <c r="AQ67" s="108"/>
      <c r="AR67" s="108"/>
      <c r="AS67" s="108"/>
      <c r="AT67" s="108"/>
      <c r="AU67" s="108"/>
      <c r="AV67" s="108"/>
      <c r="AW67" s="108"/>
      <c r="AX67" s="108"/>
      <c r="AY67" s="108"/>
      <c r="AZ67" s="108"/>
      <c r="BA67" s="108"/>
      <c r="BB67" s="108"/>
      <c r="BC67" s="108"/>
      <c r="BD67" s="108"/>
      <c r="BE67" s="108"/>
      <c r="BF67" s="108"/>
      <c r="BG67" s="108"/>
      <c r="BH67" s="108"/>
      <c r="BI67" s="108"/>
      <c r="BJ67" s="108"/>
    </row>
    <row r="68" spans="1:382" s="44" customFormat="1" ht="15">
      <c r="A68" s="178"/>
      <c r="B68" s="131" t="s">
        <v>285</v>
      </c>
      <c r="C68" s="126" t="s">
        <v>267</v>
      </c>
      <c r="D68" s="116" t="s">
        <v>210</v>
      </c>
      <c r="E68" s="116" t="s">
        <v>278</v>
      </c>
      <c r="F68" s="86" t="s">
        <v>47</v>
      </c>
      <c r="G68" s="98"/>
      <c r="H68" s="98"/>
      <c r="I68" s="98"/>
      <c r="J68" s="98"/>
      <c r="K68" s="95" t="s">
        <v>28</v>
      </c>
      <c r="L68" s="96">
        <v>1</v>
      </c>
      <c r="M68" s="90"/>
      <c r="N68" s="90"/>
      <c r="O68" s="90"/>
      <c r="P68" s="90"/>
      <c r="Q68" s="93"/>
      <c r="R68" s="93"/>
      <c r="S68" s="94"/>
      <c r="T68" s="108"/>
      <c r="U68" s="108"/>
      <c r="V68" s="108"/>
      <c r="W68" s="108"/>
      <c r="X68" s="108"/>
      <c r="Y68" s="108"/>
      <c r="Z68" s="108"/>
      <c r="AA68" s="108"/>
      <c r="AB68" s="108"/>
      <c r="AC68" s="108"/>
      <c r="AD68" s="108"/>
      <c r="AE68" s="108"/>
      <c r="AF68" s="108"/>
      <c r="AG68" s="108"/>
      <c r="AH68" s="108"/>
      <c r="AI68" s="108"/>
      <c r="AJ68" s="108"/>
      <c r="AK68" s="108"/>
      <c r="AL68" s="108"/>
      <c r="AM68" s="108"/>
      <c r="AN68" s="108"/>
      <c r="AO68" s="108"/>
      <c r="AP68" s="108"/>
      <c r="AQ68" s="108"/>
      <c r="AR68" s="108"/>
      <c r="AS68" s="108"/>
      <c r="AT68" s="108"/>
      <c r="AU68" s="108"/>
      <c r="AV68" s="108"/>
      <c r="AW68" s="108"/>
      <c r="AX68" s="108"/>
      <c r="AY68" s="108"/>
      <c r="AZ68" s="108"/>
      <c r="BA68" s="108"/>
      <c r="BB68" s="108"/>
      <c r="BC68" s="108"/>
      <c r="BD68" s="108"/>
      <c r="BE68" s="108"/>
      <c r="BF68" s="108"/>
      <c r="BG68" s="108"/>
      <c r="BH68" s="108"/>
      <c r="BI68" s="108"/>
      <c r="BJ68" s="108"/>
    </row>
    <row r="69" spans="1:382" s="44" customFormat="1" ht="15">
      <c r="A69" s="178"/>
      <c r="B69" s="131" t="s">
        <v>65</v>
      </c>
      <c r="C69" s="85" t="s">
        <v>217</v>
      </c>
      <c r="D69" s="116" t="s">
        <v>210</v>
      </c>
      <c r="E69" s="116" t="s">
        <v>218</v>
      </c>
      <c r="F69" s="86" t="s">
        <v>255</v>
      </c>
      <c r="G69" s="98"/>
      <c r="H69" s="98"/>
      <c r="I69" s="98"/>
      <c r="J69" s="98"/>
      <c r="K69" s="95" t="s">
        <v>28</v>
      </c>
      <c r="L69" s="96">
        <v>2</v>
      </c>
      <c r="M69" s="90"/>
      <c r="N69" s="90"/>
      <c r="O69" s="90"/>
      <c r="P69" s="90"/>
      <c r="Q69" s="93"/>
      <c r="R69" s="93"/>
      <c r="S69" s="94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08"/>
      <c r="AG69" s="108"/>
      <c r="AH69" s="108"/>
      <c r="AI69" s="108"/>
      <c r="AJ69" s="108"/>
      <c r="AK69" s="108"/>
      <c r="AL69" s="108"/>
      <c r="AM69" s="108"/>
      <c r="AN69" s="108"/>
      <c r="AO69" s="108"/>
      <c r="AP69" s="108"/>
      <c r="AQ69" s="108"/>
      <c r="AR69" s="108"/>
      <c r="AS69" s="108"/>
      <c r="AT69" s="108"/>
      <c r="AU69" s="108"/>
      <c r="AV69" s="108"/>
      <c r="AW69" s="108"/>
      <c r="AX69" s="108"/>
      <c r="AY69" s="108"/>
      <c r="AZ69" s="108"/>
      <c r="BA69" s="108"/>
      <c r="BB69" s="108"/>
      <c r="BC69" s="108"/>
      <c r="BD69" s="108"/>
      <c r="BE69" s="108"/>
      <c r="BF69" s="108"/>
      <c r="BG69" s="108"/>
      <c r="BH69" s="108"/>
      <c r="BI69" s="108"/>
      <c r="BJ69" s="108"/>
    </row>
    <row r="70" spans="1:382" s="44" customFormat="1" ht="14.45" customHeight="1">
      <c r="A70" s="178"/>
      <c r="B70" s="131" t="s">
        <v>66</v>
      </c>
      <c r="C70" s="85" t="s">
        <v>268</v>
      </c>
      <c r="D70" s="116" t="s">
        <v>210</v>
      </c>
      <c r="E70" s="116">
        <v>37798</v>
      </c>
      <c r="F70" s="86" t="s">
        <v>283</v>
      </c>
      <c r="G70" s="98"/>
      <c r="H70" s="98"/>
      <c r="I70" s="98"/>
      <c r="J70" s="98"/>
      <c r="K70" s="95"/>
      <c r="L70" s="96">
        <v>1</v>
      </c>
      <c r="M70" s="90"/>
      <c r="N70" s="90"/>
      <c r="O70" s="90"/>
      <c r="P70" s="90"/>
      <c r="Q70" s="93"/>
      <c r="R70" s="93"/>
      <c r="S70" s="94"/>
      <c r="T70" s="108"/>
      <c r="U70" s="108"/>
      <c r="V70" s="108"/>
      <c r="W70" s="108"/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8"/>
      <c r="AK70" s="108"/>
      <c r="AL70" s="108"/>
      <c r="AM70" s="108"/>
      <c r="AN70" s="108"/>
      <c r="AO70" s="108"/>
      <c r="AP70" s="108"/>
      <c r="AQ70" s="108"/>
      <c r="AR70" s="108"/>
      <c r="AS70" s="108"/>
      <c r="AT70" s="108"/>
      <c r="AU70" s="108"/>
      <c r="AV70" s="108"/>
      <c r="AW70" s="108"/>
      <c r="AX70" s="108"/>
      <c r="AY70" s="108"/>
      <c r="AZ70" s="108"/>
      <c r="BA70" s="108"/>
      <c r="BB70" s="108"/>
      <c r="BC70" s="108"/>
      <c r="BD70" s="108"/>
      <c r="BE70" s="108"/>
      <c r="BF70" s="108"/>
      <c r="BG70" s="108"/>
      <c r="BH70" s="108"/>
      <c r="BI70" s="108"/>
      <c r="BJ70" s="108"/>
    </row>
    <row r="71" spans="1:382" s="44" customFormat="1" ht="14.45" customHeight="1">
      <c r="A71" s="178"/>
      <c r="B71" s="131" t="s">
        <v>67</v>
      </c>
      <c r="C71" s="85" t="s">
        <v>269</v>
      </c>
      <c r="D71" s="116" t="s">
        <v>210</v>
      </c>
      <c r="E71" s="116">
        <v>261242</v>
      </c>
      <c r="F71" s="86" t="s">
        <v>30</v>
      </c>
      <c r="G71" s="98"/>
      <c r="H71" s="98"/>
      <c r="I71" s="98"/>
      <c r="J71" s="98"/>
      <c r="K71" s="95"/>
      <c r="L71" s="96">
        <v>2</v>
      </c>
      <c r="M71" s="90"/>
      <c r="N71" s="90"/>
      <c r="O71" s="90"/>
      <c r="P71" s="90"/>
      <c r="Q71" s="93"/>
      <c r="R71" s="93"/>
      <c r="S71" s="94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8"/>
      <c r="AO71" s="108"/>
      <c r="AP71" s="108"/>
      <c r="AQ71" s="108"/>
      <c r="AR71" s="108"/>
      <c r="AS71" s="108"/>
      <c r="AT71" s="108"/>
      <c r="AU71" s="108"/>
      <c r="AV71" s="108"/>
      <c r="AW71" s="108"/>
      <c r="AX71" s="108"/>
      <c r="AY71" s="108"/>
      <c r="AZ71" s="108"/>
      <c r="BA71" s="108"/>
      <c r="BB71" s="108"/>
      <c r="BC71" s="108"/>
      <c r="BD71" s="108"/>
      <c r="BE71" s="108"/>
      <c r="BF71" s="108"/>
      <c r="BG71" s="108"/>
      <c r="BH71" s="108"/>
      <c r="BI71" s="108"/>
      <c r="BJ71" s="108"/>
    </row>
    <row r="72" spans="1:382" s="44" customFormat="1" ht="14.45" customHeight="1">
      <c r="A72" s="178"/>
      <c r="B72" s="131" t="s">
        <v>68</v>
      </c>
      <c r="C72" s="85" t="s">
        <v>270</v>
      </c>
      <c r="D72" s="116" t="s">
        <v>211</v>
      </c>
      <c r="E72" s="116">
        <v>11040000035</v>
      </c>
      <c r="F72" s="86" t="s">
        <v>254</v>
      </c>
      <c r="G72" s="98"/>
      <c r="H72" s="98"/>
      <c r="I72" s="98"/>
      <c r="J72" s="98"/>
      <c r="K72" s="95"/>
      <c r="L72" s="96">
        <v>4</v>
      </c>
      <c r="M72" s="90"/>
      <c r="N72" s="90"/>
      <c r="O72" s="90"/>
      <c r="P72" s="90"/>
      <c r="Q72" s="93"/>
      <c r="R72" s="93"/>
      <c r="S72" s="94"/>
      <c r="T72" s="108"/>
      <c r="U72" s="108"/>
      <c r="V72" s="108"/>
      <c r="W72" s="108"/>
      <c r="X72" s="108"/>
      <c r="Y72" s="108"/>
      <c r="Z72" s="108"/>
      <c r="AA72" s="108"/>
      <c r="AB72" s="108"/>
      <c r="AC72" s="108"/>
      <c r="AD72" s="108"/>
      <c r="AE72" s="108"/>
      <c r="AF72" s="108"/>
      <c r="AG72" s="108"/>
      <c r="AH72" s="108"/>
      <c r="AI72" s="108"/>
      <c r="AJ72" s="108"/>
      <c r="AK72" s="108"/>
      <c r="AL72" s="108"/>
      <c r="AM72" s="108"/>
      <c r="AN72" s="108"/>
      <c r="AO72" s="108"/>
      <c r="AP72" s="108"/>
      <c r="AQ72" s="108"/>
      <c r="AR72" s="108"/>
      <c r="AS72" s="108"/>
      <c r="AT72" s="108"/>
      <c r="AU72" s="108"/>
      <c r="AV72" s="108"/>
      <c r="AW72" s="108"/>
      <c r="AX72" s="108"/>
      <c r="AY72" s="108"/>
      <c r="AZ72" s="108"/>
      <c r="BA72" s="108"/>
      <c r="BB72" s="108"/>
      <c r="BC72" s="108"/>
      <c r="BD72" s="108"/>
      <c r="BE72" s="108"/>
      <c r="BF72" s="108"/>
      <c r="BG72" s="108"/>
      <c r="BH72" s="108"/>
      <c r="BI72" s="108"/>
      <c r="BJ72" s="108"/>
    </row>
    <row r="73" spans="1:382" s="44" customFormat="1" ht="14.45" customHeight="1">
      <c r="A73" s="178"/>
      <c r="B73" s="131" t="s">
        <v>69</v>
      </c>
      <c r="C73" s="85" t="s">
        <v>271</v>
      </c>
      <c r="D73" s="116" t="s">
        <v>211</v>
      </c>
      <c r="E73" s="116">
        <v>11060000157</v>
      </c>
      <c r="F73" s="86" t="s">
        <v>254</v>
      </c>
      <c r="G73" s="98"/>
      <c r="H73" s="98"/>
      <c r="I73" s="98"/>
      <c r="J73" s="98"/>
      <c r="K73" s="95"/>
      <c r="L73" s="96">
        <v>6</v>
      </c>
      <c r="M73" s="90"/>
      <c r="N73" s="90"/>
      <c r="O73" s="90"/>
      <c r="P73" s="90"/>
      <c r="Q73" s="93"/>
      <c r="R73" s="93"/>
      <c r="S73" s="94"/>
      <c r="T73" s="108"/>
      <c r="U73" s="108"/>
      <c r="V73" s="108"/>
      <c r="W73" s="108"/>
      <c r="X73" s="108"/>
      <c r="Y73" s="108"/>
      <c r="Z73" s="108"/>
      <c r="AA73" s="108"/>
      <c r="AB73" s="108"/>
      <c r="AC73" s="108"/>
      <c r="AD73" s="108"/>
      <c r="AE73" s="108"/>
      <c r="AF73" s="108"/>
      <c r="AG73" s="108"/>
      <c r="AH73" s="108"/>
      <c r="AI73" s="108"/>
      <c r="AJ73" s="108"/>
      <c r="AK73" s="108"/>
      <c r="AL73" s="108"/>
      <c r="AM73" s="108"/>
      <c r="AN73" s="108"/>
      <c r="AO73" s="108"/>
      <c r="AP73" s="108"/>
      <c r="AQ73" s="108"/>
      <c r="AR73" s="108"/>
      <c r="AS73" s="108"/>
      <c r="AT73" s="108"/>
      <c r="AU73" s="108"/>
      <c r="AV73" s="108"/>
      <c r="AW73" s="108"/>
      <c r="AX73" s="108"/>
      <c r="AY73" s="108"/>
      <c r="AZ73" s="108"/>
      <c r="BA73" s="108"/>
      <c r="BB73" s="108"/>
      <c r="BC73" s="108"/>
      <c r="BD73" s="108"/>
      <c r="BE73" s="108"/>
      <c r="BF73" s="108"/>
      <c r="BG73" s="108"/>
      <c r="BH73" s="108"/>
      <c r="BI73" s="108"/>
      <c r="BJ73" s="108"/>
    </row>
    <row r="74" spans="1:382" s="44" customFormat="1" ht="15">
      <c r="A74" s="178"/>
      <c r="B74" s="131" t="s">
        <v>70</v>
      </c>
      <c r="C74" s="85" t="s">
        <v>272</v>
      </c>
      <c r="D74" s="116" t="s">
        <v>211</v>
      </c>
      <c r="E74" s="116">
        <v>92118900295</v>
      </c>
      <c r="F74" s="86" t="s">
        <v>254</v>
      </c>
      <c r="G74" s="98"/>
      <c r="H74" s="98"/>
      <c r="I74" s="98"/>
      <c r="J74" s="98"/>
      <c r="K74" s="95"/>
      <c r="L74" s="96">
        <v>1</v>
      </c>
      <c r="M74" s="90"/>
      <c r="N74" s="90"/>
      <c r="O74" s="90"/>
      <c r="P74" s="90"/>
      <c r="Q74" s="93"/>
      <c r="R74" s="93"/>
      <c r="S74" s="94"/>
      <c r="T74" s="108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  <c r="AL74" s="108"/>
      <c r="AM74" s="108"/>
      <c r="AN74" s="108"/>
      <c r="AO74" s="108"/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  <c r="BH74" s="108"/>
      <c r="BI74" s="108"/>
      <c r="BJ74" s="108"/>
    </row>
    <row r="75" spans="1:382" s="44" customFormat="1" ht="14.45" customHeight="1">
      <c r="A75" s="178"/>
      <c r="B75" s="131" t="s">
        <v>71</v>
      </c>
      <c r="C75" s="85" t="s">
        <v>273</v>
      </c>
      <c r="D75" s="116" t="s">
        <v>211</v>
      </c>
      <c r="E75" s="116">
        <v>11040000040</v>
      </c>
      <c r="F75" s="86" t="s">
        <v>254</v>
      </c>
      <c r="G75" s="98"/>
      <c r="H75" s="98"/>
      <c r="I75" s="98"/>
      <c r="J75" s="98"/>
      <c r="K75" s="95"/>
      <c r="L75" s="96">
        <v>2</v>
      </c>
      <c r="M75" s="90"/>
      <c r="N75" s="90"/>
      <c r="O75" s="90"/>
      <c r="P75" s="90"/>
      <c r="Q75" s="93"/>
      <c r="R75" s="93"/>
      <c r="S75" s="94"/>
      <c r="T75" s="108"/>
      <c r="U75" s="108"/>
      <c r="V75" s="108"/>
      <c r="W75" s="108"/>
      <c r="X75" s="108"/>
      <c r="Y75" s="108"/>
      <c r="Z75" s="108"/>
      <c r="AA75" s="108"/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8"/>
      <c r="AM75" s="108"/>
      <c r="AN75" s="108"/>
      <c r="AO75" s="108"/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  <c r="BH75" s="108"/>
      <c r="BI75" s="108"/>
      <c r="BJ75" s="108"/>
    </row>
    <row r="76" spans="1:382" s="44" customFormat="1" ht="15">
      <c r="A76" s="178"/>
      <c r="B76" s="131" t="s">
        <v>72</v>
      </c>
      <c r="C76" s="85" t="s">
        <v>274</v>
      </c>
      <c r="D76" s="116" t="s">
        <v>211</v>
      </c>
      <c r="E76" s="116">
        <v>11060000214</v>
      </c>
      <c r="F76" s="86" t="s">
        <v>254</v>
      </c>
      <c r="G76" s="98"/>
      <c r="H76" s="98"/>
      <c r="I76" s="98"/>
      <c r="J76" s="98"/>
      <c r="K76" s="95"/>
      <c r="L76" s="96">
        <v>3</v>
      </c>
      <c r="M76" s="90"/>
      <c r="N76" s="90"/>
      <c r="O76" s="90"/>
      <c r="P76" s="90"/>
      <c r="Q76" s="93"/>
      <c r="R76" s="93"/>
      <c r="S76" s="94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/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/>
      <c r="BI76" s="108"/>
      <c r="BJ76" s="108"/>
    </row>
    <row r="77" spans="1:382" s="44" customFormat="1" ht="15">
      <c r="A77" s="178"/>
      <c r="B77" s="131" t="s">
        <v>73</v>
      </c>
      <c r="C77" s="85" t="s">
        <v>216</v>
      </c>
      <c r="D77" s="116" t="s">
        <v>211</v>
      </c>
      <c r="E77" s="116">
        <v>11060000073</v>
      </c>
      <c r="F77" s="86" t="s">
        <v>254</v>
      </c>
      <c r="G77" s="98"/>
      <c r="H77" s="98"/>
      <c r="I77" s="98"/>
      <c r="J77" s="98"/>
      <c r="K77" s="95"/>
      <c r="L77" s="96">
        <v>7</v>
      </c>
      <c r="M77" s="90"/>
      <c r="N77" s="90"/>
      <c r="O77" s="90"/>
      <c r="P77" s="90"/>
      <c r="Q77" s="93"/>
      <c r="R77" s="93"/>
      <c r="S77" s="94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  <c r="AT77" s="108"/>
      <c r="AU77" s="108"/>
      <c r="AV77" s="108"/>
      <c r="AW77" s="108"/>
      <c r="AX77" s="108"/>
      <c r="AY77" s="108"/>
      <c r="AZ77" s="108"/>
      <c r="BA77" s="108"/>
      <c r="BB77" s="108"/>
      <c r="BC77" s="108"/>
      <c r="BD77" s="108"/>
      <c r="BE77" s="108"/>
      <c r="BF77" s="108"/>
      <c r="BG77" s="108"/>
      <c r="BH77" s="108"/>
      <c r="BI77" s="108"/>
      <c r="BJ77" s="108"/>
    </row>
    <row r="78" spans="1:382" s="44" customFormat="1" ht="30">
      <c r="A78" s="178"/>
      <c r="B78" s="131" t="s">
        <v>74</v>
      </c>
      <c r="C78" s="85" t="s">
        <v>219</v>
      </c>
      <c r="D78" s="116" t="s">
        <v>211</v>
      </c>
      <c r="E78" s="116">
        <v>2150</v>
      </c>
      <c r="F78" s="86" t="s">
        <v>256</v>
      </c>
      <c r="G78" s="98"/>
      <c r="H78" s="98"/>
      <c r="I78" s="98"/>
      <c r="J78" s="98"/>
      <c r="K78" s="95"/>
      <c r="L78" s="96">
        <v>1</v>
      </c>
      <c r="M78" s="90"/>
      <c r="N78" s="90"/>
      <c r="O78" s="90"/>
      <c r="P78" s="90"/>
      <c r="Q78" s="93"/>
      <c r="R78" s="93"/>
      <c r="S78" s="94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  <c r="BH78" s="108"/>
      <c r="BI78" s="108"/>
      <c r="BJ78" s="108"/>
    </row>
    <row r="79" spans="1:382" s="44" customFormat="1" ht="14.45" customHeight="1">
      <c r="A79" s="178"/>
      <c r="B79" s="131" t="s">
        <v>75</v>
      </c>
      <c r="C79" s="85" t="s">
        <v>275</v>
      </c>
      <c r="D79" s="116" t="s">
        <v>211</v>
      </c>
      <c r="E79" s="116" t="s">
        <v>279</v>
      </c>
      <c r="F79" s="86" t="s">
        <v>207</v>
      </c>
      <c r="G79" s="98"/>
      <c r="H79" s="98"/>
      <c r="I79" s="98"/>
      <c r="J79" s="98"/>
      <c r="K79" s="95"/>
      <c r="L79" s="96">
        <v>2</v>
      </c>
      <c r="M79" s="90"/>
      <c r="N79" s="90"/>
      <c r="O79" s="90"/>
      <c r="P79" s="90"/>
      <c r="Q79" s="93"/>
      <c r="R79" s="93"/>
      <c r="S79" s="94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108"/>
      <c r="BE79" s="108"/>
      <c r="BF79" s="108"/>
      <c r="BG79" s="108"/>
      <c r="BH79" s="108"/>
      <c r="BI79" s="108"/>
      <c r="BJ79" s="108"/>
    </row>
    <row r="80" spans="1:382" s="44" customFormat="1" ht="14.45" customHeight="1">
      <c r="A80" s="178"/>
      <c r="B80" s="131" t="s">
        <v>76</v>
      </c>
      <c r="C80" s="85" t="s">
        <v>197</v>
      </c>
      <c r="D80" s="116" t="s">
        <v>211</v>
      </c>
      <c r="E80" s="116" t="s">
        <v>280</v>
      </c>
      <c r="F80" s="86" t="s">
        <v>208</v>
      </c>
      <c r="G80" s="98"/>
      <c r="H80" s="98"/>
      <c r="I80" s="98"/>
      <c r="J80" s="98"/>
      <c r="K80" s="95" t="s">
        <v>209</v>
      </c>
      <c r="L80" s="96">
        <v>10</v>
      </c>
      <c r="M80" s="90"/>
      <c r="N80" s="90"/>
      <c r="O80" s="90"/>
      <c r="P80" s="90"/>
      <c r="Q80" s="93"/>
      <c r="R80" s="93"/>
      <c r="S80" s="94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  <c r="BH80" s="108"/>
      <c r="BI80" s="108"/>
      <c r="BJ80" s="108"/>
    </row>
    <row r="81" spans="1:382" s="44" customFormat="1" ht="15">
      <c r="A81" s="178"/>
      <c r="B81" s="131" t="s">
        <v>77</v>
      </c>
      <c r="C81" s="85" t="s">
        <v>197</v>
      </c>
      <c r="D81" s="116" t="s">
        <v>211</v>
      </c>
      <c r="E81" s="116" t="s">
        <v>199</v>
      </c>
      <c r="F81" s="86" t="s">
        <v>208</v>
      </c>
      <c r="G81" s="98"/>
      <c r="H81" s="98"/>
      <c r="I81" s="98"/>
      <c r="J81" s="98"/>
      <c r="K81" s="95" t="s">
        <v>209</v>
      </c>
      <c r="L81" s="96">
        <v>10</v>
      </c>
      <c r="M81" s="90"/>
      <c r="N81" s="90"/>
      <c r="O81" s="90"/>
      <c r="P81" s="90"/>
      <c r="Q81" s="93"/>
      <c r="R81" s="93"/>
      <c r="S81" s="94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  <c r="BH81" s="108"/>
      <c r="BI81" s="108"/>
      <c r="BJ81" s="108"/>
    </row>
    <row r="82" spans="1:382" s="44" customFormat="1" ht="15">
      <c r="A82" s="178"/>
      <c r="B82" s="131" t="s">
        <v>78</v>
      </c>
      <c r="C82" s="85" t="s">
        <v>197</v>
      </c>
      <c r="D82" s="116" t="s">
        <v>211</v>
      </c>
      <c r="E82" s="116" t="s">
        <v>202</v>
      </c>
      <c r="F82" s="86" t="s">
        <v>208</v>
      </c>
      <c r="G82" s="98"/>
      <c r="H82" s="98"/>
      <c r="I82" s="98"/>
      <c r="J82" s="98"/>
      <c r="K82" s="95" t="s">
        <v>209</v>
      </c>
      <c r="L82" s="96">
        <v>5</v>
      </c>
      <c r="M82" s="90"/>
      <c r="N82" s="90"/>
      <c r="O82" s="90"/>
      <c r="P82" s="90"/>
      <c r="Q82" s="93"/>
      <c r="R82" s="93"/>
      <c r="S82" s="94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  <c r="AT82" s="108"/>
      <c r="AU82" s="108"/>
      <c r="AV82" s="108"/>
      <c r="AW82" s="108"/>
      <c r="AX82" s="108"/>
      <c r="AY82" s="108"/>
      <c r="AZ82" s="108"/>
      <c r="BA82" s="108"/>
      <c r="BB82" s="108"/>
      <c r="BC82" s="108"/>
      <c r="BD82" s="108"/>
      <c r="BE82" s="108"/>
      <c r="BF82" s="108"/>
      <c r="BG82" s="108"/>
      <c r="BH82" s="108"/>
      <c r="BI82" s="108"/>
      <c r="BJ82" s="108"/>
    </row>
    <row r="83" spans="1:382" s="44" customFormat="1" ht="15">
      <c r="A83" s="178"/>
      <c r="B83" s="131" t="s">
        <v>79</v>
      </c>
      <c r="C83" s="85" t="s">
        <v>203</v>
      </c>
      <c r="D83" s="116" t="s">
        <v>211</v>
      </c>
      <c r="E83" s="116" t="s">
        <v>281</v>
      </c>
      <c r="F83" s="86"/>
      <c r="G83" s="98"/>
      <c r="H83" s="98"/>
      <c r="I83" s="98"/>
      <c r="J83" s="98"/>
      <c r="K83" s="95" t="s">
        <v>28</v>
      </c>
      <c r="L83" s="96">
        <v>40</v>
      </c>
      <c r="M83" s="90"/>
      <c r="N83" s="90"/>
      <c r="O83" s="90"/>
      <c r="P83" s="90"/>
      <c r="Q83" s="93"/>
      <c r="R83" s="93"/>
      <c r="S83" s="94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  <c r="AT83" s="108"/>
      <c r="AU83" s="108"/>
      <c r="AV83" s="108"/>
      <c r="AW83" s="108"/>
      <c r="AX83" s="108"/>
      <c r="AY83" s="108"/>
      <c r="AZ83" s="108"/>
      <c r="BA83" s="108"/>
      <c r="BB83" s="108"/>
      <c r="BC83" s="108"/>
      <c r="BD83" s="108"/>
      <c r="BE83" s="108"/>
      <c r="BF83" s="108"/>
      <c r="BG83" s="108"/>
      <c r="BH83" s="108"/>
      <c r="BI83" s="108"/>
      <c r="BJ83" s="108"/>
    </row>
    <row r="84" spans="1:382" s="44" customFormat="1" ht="15">
      <c r="A84" s="178"/>
      <c r="B84" s="131" t="s">
        <v>80</v>
      </c>
      <c r="C84" s="85" t="s">
        <v>234</v>
      </c>
      <c r="D84" s="116" t="s">
        <v>211</v>
      </c>
      <c r="E84" s="116" t="s">
        <v>282</v>
      </c>
      <c r="F84" s="86"/>
      <c r="G84" s="98"/>
      <c r="H84" s="98"/>
      <c r="I84" s="98"/>
      <c r="J84" s="98"/>
      <c r="K84" s="95" t="s">
        <v>28</v>
      </c>
      <c r="L84" s="96">
        <v>3</v>
      </c>
      <c r="M84" s="90"/>
      <c r="N84" s="90"/>
      <c r="O84" s="90"/>
      <c r="P84" s="90"/>
      <c r="Q84" s="93"/>
      <c r="R84" s="93"/>
      <c r="S84" s="94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  <c r="BH84" s="108"/>
      <c r="BI84" s="108"/>
      <c r="BJ84" s="108"/>
    </row>
    <row r="85" spans="1:382" s="44" customFormat="1" ht="15">
      <c r="A85" s="178"/>
      <c r="B85" s="131" t="s">
        <v>81</v>
      </c>
      <c r="C85" s="85" t="s">
        <v>236</v>
      </c>
      <c r="D85" s="116" t="s">
        <v>211</v>
      </c>
      <c r="E85" s="116" t="s">
        <v>237</v>
      </c>
      <c r="F85" s="86" t="s">
        <v>256</v>
      </c>
      <c r="G85" s="98"/>
      <c r="H85" s="98"/>
      <c r="I85" s="98"/>
      <c r="J85" s="98"/>
      <c r="K85" s="95" t="s">
        <v>209</v>
      </c>
      <c r="L85" s="96">
        <v>4</v>
      </c>
      <c r="M85" s="90"/>
      <c r="N85" s="90"/>
      <c r="O85" s="90"/>
      <c r="P85" s="90"/>
      <c r="Q85" s="93"/>
      <c r="R85" s="93"/>
      <c r="S85" s="94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  <c r="BH85" s="108"/>
      <c r="BI85" s="108"/>
      <c r="BJ85" s="108"/>
    </row>
    <row r="86" spans="1:382" s="111" customFormat="1" ht="15">
      <c r="A86" s="178"/>
      <c r="B86" s="132" t="s">
        <v>82</v>
      </c>
      <c r="C86" s="35" t="s">
        <v>180</v>
      </c>
      <c r="D86" s="52"/>
      <c r="E86" s="52" t="s">
        <v>179</v>
      </c>
      <c r="F86" s="51"/>
      <c r="G86" s="46"/>
      <c r="H86" s="46"/>
      <c r="I86" s="46"/>
      <c r="J86" s="46"/>
      <c r="K86" s="52" t="s">
        <v>26</v>
      </c>
      <c r="L86" s="52">
        <v>1</v>
      </c>
      <c r="M86" s="80"/>
      <c r="N86" s="81"/>
      <c r="O86" s="81"/>
      <c r="P86" s="81"/>
      <c r="Q86" s="45"/>
      <c r="R86" s="45"/>
      <c r="S86" s="47"/>
      <c r="T86" s="109"/>
      <c r="U86" s="109"/>
      <c r="V86" s="109"/>
      <c r="W86" s="109"/>
      <c r="X86" s="109"/>
      <c r="Y86" s="109"/>
      <c r="Z86" s="109"/>
      <c r="AA86" s="109"/>
      <c r="AB86" s="109"/>
      <c r="AC86" s="109"/>
      <c r="AD86" s="109"/>
      <c r="AE86" s="109"/>
      <c r="AF86" s="109"/>
      <c r="AG86" s="109"/>
      <c r="AH86" s="109"/>
      <c r="AI86" s="109"/>
      <c r="AJ86" s="109"/>
      <c r="AK86" s="109"/>
      <c r="AL86" s="109"/>
      <c r="AM86" s="109"/>
      <c r="AN86" s="109"/>
      <c r="AO86" s="109"/>
      <c r="AP86" s="109"/>
      <c r="AQ86" s="109"/>
      <c r="AR86" s="109"/>
      <c r="AS86" s="109"/>
      <c r="AT86" s="109"/>
      <c r="AU86" s="109"/>
      <c r="AV86" s="109"/>
      <c r="AW86" s="109"/>
      <c r="AX86" s="109"/>
      <c r="AY86" s="109"/>
      <c r="AZ86" s="109"/>
      <c r="BA86" s="109"/>
      <c r="BB86" s="109"/>
      <c r="BC86" s="109"/>
      <c r="BD86" s="109"/>
      <c r="BE86" s="109"/>
      <c r="BF86" s="109"/>
      <c r="BG86" s="109"/>
      <c r="BH86" s="109"/>
      <c r="BI86" s="109"/>
      <c r="BJ86" s="109"/>
      <c r="BK86" s="48"/>
      <c r="BL86" s="48"/>
      <c r="BM86" s="48"/>
      <c r="BN86" s="48"/>
      <c r="BO86" s="48"/>
      <c r="BP86" s="48"/>
      <c r="BQ86" s="48"/>
      <c r="BR86" s="48"/>
      <c r="BS86" s="48"/>
      <c r="BT86" s="48"/>
      <c r="BU86" s="48"/>
      <c r="BV86" s="48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  <c r="CJ86" s="48"/>
      <c r="CK86" s="48"/>
      <c r="CL86" s="48"/>
      <c r="CM86" s="48"/>
      <c r="CN86" s="48"/>
      <c r="CO86" s="48"/>
      <c r="CP86" s="48"/>
      <c r="CQ86" s="48"/>
      <c r="CR86" s="48"/>
      <c r="CS86" s="48"/>
      <c r="CT86" s="48"/>
      <c r="CU86" s="48"/>
      <c r="CV86" s="48"/>
      <c r="CW86" s="48"/>
      <c r="CX86" s="48"/>
      <c r="CY86" s="48"/>
      <c r="CZ86" s="48"/>
      <c r="DA86" s="48"/>
      <c r="DB86" s="48"/>
      <c r="DC86" s="48"/>
      <c r="DD86" s="48"/>
      <c r="DE86" s="48"/>
      <c r="DF86" s="48"/>
      <c r="DG86" s="48"/>
      <c r="DH86" s="48"/>
      <c r="DI86" s="48"/>
      <c r="DJ86" s="48"/>
      <c r="DK86" s="48"/>
      <c r="DL86" s="48"/>
      <c r="DM86" s="48"/>
      <c r="DN86" s="48"/>
      <c r="DO86" s="48"/>
      <c r="DP86" s="48"/>
      <c r="DQ86" s="48"/>
      <c r="DR86" s="48"/>
      <c r="DS86" s="48"/>
      <c r="DT86" s="48"/>
      <c r="DU86" s="48"/>
      <c r="DV86" s="48"/>
      <c r="DW86" s="48"/>
      <c r="DX86" s="48"/>
      <c r="DY86" s="48"/>
      <c r="DZ86" s="48"/>
      <c r="EA86" s="48"/>
      <c r="EB86" s="48"/>
      <c r="EC86" s="48"/>
      <c r="ED86" s="48"/>
      <c r="EE86" s="48"/>
      <c r="EF86" s="48"/>
      <c r="EG86" s="48"/>
      <c r="EH86" s="48"/>
      <c r="EI86" s="48"/>
      <c r="EJ86" s="48"/>
      <c r="EK86" s="48"/>
      <c r="EL86" s="48"/>
      <c r="EM86" s="48"/>
      <c r="EN86" s="48"/>
      <c r="EO86" s="48"/>
      <c r="EP86" s="48"/>
      <c r="EQ86" s="48"/>
      <c r="ER86" s="48"/>
      <c r="ES86" s="48"/>
      <c r="ET86" s="48"/>
      <c r="EU86" s="48"/>
      <c r="EV86" s="48"/>
      <c r="EW86" s="48"/>
      <c r="EX86" s="48"/>
      <c r="EY86" s="48"/>
      <c r="EZ86" s="48"/>
      <c r="FA86" s="48"/>
      <c r="FB86" s="48"/>
      <c r="FC86" s="48"/>
      <c r="FD86" s="48"/>
      <c r="FE86" s="48"/>
      <c r="FF86" s="48"/>
      <c r="FG86" s="48"/>
      <c r="FH86" s="48"/>
      <c r="FI86" s="48"/>
      <c r="FJ86" s="48"/>
      <c r="FK86" s="48"/>
      <c r="FL86" s="48"/>
      <c r="FM86" s="48"/>
      <c r="FN86" s="48"/>
      <c r="FO86" s="48"/>
      <c r="FP86" s="48"/>
      <c r="FQ86" s="48"/>
      <c r="FR86" s="48"/>
      <c r="FS86" s="48"/>
      <c r="FT86" s="48"/>
      <c r="FU86" s="48"/>
      <c r="FV86" s="48"/>
      <c r="FW86" s="48"/>
      <c r="FX86" s="48"/>
      <c r="FY86" s="48"/>
      <c r="FZ86" s="48"/>
      <c r="GA86" s="48"/>
      <c r="GB86" s="48"/>
      <c r="GC86" s="48"/>
      <c r="GD86" s="48"/>
      <c r="GE86" s="48"/>
      <c r="GF86" s="48"/>
      <c r="GG86" s="48"/>
      <c r="GH86" s="48"/>
      <c r="GI86" s="48"/>
      <c r="GJ86" s="48"/>
      <c r="GK86" s="48"/>
      <c r="GL86" s="48"/>
      <c r="GM86" s="48"/>
      <c r="GN86" s="48"/>
      <c r="GO86" s="48"/>
      <c r="GP86" s="48"/>
      <c r="GQ86" s="48"/>
      <c r="GR86" s="48"/>
      <c r="GS86" s="48"/>
      <c r="GT86" s="48"/>
      <c r="GU86" s="48"/>
      <c r="GV86" s="48"/>
      <c r="GW86" s="48"/>
      <c r="GX86" s="48"/>
      <c r="GY86" s="48"/>
      <c r="GZ86" s="48"/>
      <c r="HA86" s="48"/>
      <c r="HB86" s="48"/>
      <c r="HC86" s="48"/>
      <c r="HD86" s="48"/>
      <c r="HE86" s="48"/>
      <c r="HF86" s="48"/>
      <c r="HG86" s="48"/>
      <c r="HH86" s="48"/>
      <c r="HI86" s="48"/>
      <c r="HJ86" s="48"/>
      <c r="HK86" s="48"/>
      <c r="HL86" s="48"/>
      <c r="HM86" s="48"/>
      <c r="HN86" s="48"/>
      <c r="HO86" s="48"/>
      <c r="HP86" s="48"/>
      <c r="HQ86" s="48"/>
      <c r="HR86" s="48"/>
      <c r="HS86" s="48"/>
      <c r="HT86" s="48"/>
      <c r="HU86" s="48"/>
      <c r="HV86" s="48"/>
      <c r="HW86" s="48"/>
      <c r="HX86" s="48"/>
      <c r="HY86" s="48"/>
      <c r="HZ86" s="48"/>
      <c r="IA86" s="48"/>
      <c r="IB86" s="48"/>
      <c r="IC86" s="48"/>
      <c r="ID86" s="48"/>
      <c r="IE86" s="48"/>
      <c r="IF86" s="48"/>
      <c r="IG86" s="48"/>
      <c r="IH86" s="48"/>
      <c r="II86" s="48"/>
      <c r="IJ86" s="48"/>
      <c r="IK86" s="48"/>
      <c r="IL86" s="48"/>
      <c r="IM86" s="48"/>
      <c r="IN86" s="48"/>
      <c r="IO86" s="48"/>
      <c r="IP86" s="48"/>
      <c r="IQ86" s="48"/>
      <c r="IR86" s="48"/>
      <c r="IS86" s="48"/>
      <c r="IT86" s="48"/>
      <c r="IU86" s="48"/>
      <c r="IV86" s="48"/>
      <c r="IW86" s="48"/>
      <c r="IX86" s="48"/>
      <c r="IY86" s="48"/>
      <c r="IZ86" s="48"/>
      <c r="JA86" s="48"/>
      <c r="JB86" s="48"/>
      <c r="JC86" s="48"/>
      <c r="JD86" s="48"/>
      <c r="JE86" s="48"/>
      <c r="JF86" s="48"/>
      <c r="JG86" s="48"/>
      <c r="JH86" s="48"/>
      <c r="JI86" s="48"/>
      <c r="JJ86" s="48"/>
      <c r="JK86" s="48"/>
      <c r="JL86" s="48"/>
      <c r="JM86" s="48"/>
      <c r="JN86" s="48"/>
      <c r="JO86" s="48"/>
      <c r="JP86" s="48"/>
      <c r="JQ86" s="48"/>
      <c r="JR86" s="48"/>
      <c r="JS86" s="48"/>
      <c r="JT86" s="48"/>
      <c r="JU86" s="48"/>
      <c r="JV86" s="48"/>
      <c r="JW86" s="48"/>
      <c r="JX86" s="48"/>
      <c r="JY86" s="48"/>
      <c r="JZ86" s="48"/>
      <c r="KA86" s="48"/>
      <c r="KB86" s="48"/>
      <c r="KC86" s="48"/>
      <c r="KD86" s="48"/>
      <c r="KE86" s="48"/>
      <c r="KF86" s="48"/>
      <c r="KG86" s="48"/>
      <c r="KH86" s="48"/>
      <c r="KI86" s="48"/>
      <c r="KJ86" s="48"/>
      <c r="KK86" s="48"/>
      <c r="KL86" s="48"/>
      <c r="KM86" s="48"/>
      <c r="KN86" s="48"/>
      <c r="KO86" s="48"/>
      <c r="KP86" s="48"/>
      <c r="KQ86" s="48"/>
      <c r="KR86" s="48"/>
      <c r="KS86" s="48"/>
      <c r="KT86" s="48"/>
      <c r="KU86" s="48"/>
      <c r="KV86" s="48"/>
      <c r="KW86" s="48"/>
      <c r="KX86" s="48"/>
      <c r="KY86" s="48"/>
      <c r="KZ86" s="48"/>
      <c r="LA86" s="48"/>
      <c r="LB86" s="48"/>
      <c r="LC86" s="48"/>
      <c r="LD86" s="48"/>
      <c r="LE86" s="48"/>
      <c r="LF86" s="48"/>
      <c r="LG86" s="48"/>
      <c r="LH86" s="48"/>
      <c r="LI86" s="48"/>
      <c r="LJ86" s="48"/>
      <c r="LK86" s="48"/>
      <c r="LL86" s="48"/>
      <c r="LM86" s="48"/>
      <c r="LN86" s="48"/>
      <c r="LO86" s="48"/>
      <c r="LP86" s="48"/>
      <c r="LQ86" s="48"/>
      <c r="LR86" s="48"/>
      <c r="LS86" s="48"/>
      <c r="LT86" s="48"/>
      <c r="LU86" s="48"/>
      <c r="LV86" s="48"/>
      <c r="LW86" s="48"/>
      <c r="LX86" s="48"/>
      <c r="LY86" s="48"/>
      <c r="LZ86" s="48"/>
      <c r="MA86" s="48"/>
      <c r="MB86" s="48"/>
      <c r="MC86" s="48"/>
      <c r="MD86" s="48"/>
      <c r="ME86" s="48"/>
      <c r="MF86" s="48"/>
      <c r="MG86" s="48"/>
      <c r="MH86" s="48"/>
      <c r="MI86" s="48"/>
      <c r="MJ86" s="48"/>
      <c r="MK86" s="48"/>
      <c r="ML86" s="48"/>
      <c r="MM86" s="48"/>
      <c r="MN86" s="48"/>
      <c r="MO86" s="48"/>
      <c r="MP86" s="48"/>
      <c r="MQ86" s="48"/>
      <c r="MR86" s="48"/>
      <c r="MS86" s="48"/>
      <c r="MT86" s="48"/>
      <c r="MU86" s="48"/>
      <c r="MV86" s="48"/>
      <c r="MW86" s="48"/>
      <c r="MX86" s="48"/>
      <c r="MY86" s="48"/>
      <c r="MZ86" s="48"/>
      <c r="NA86" s="48"/>
      <c r="NB86" s="48"/>
      <c r="NC86" s="48"/>
      <c r="ND86" s="48"/>
      <c r="NE86" s="48"/>
      <c r="NF86" s="48"/>
      <c r="NG86" s="48"/>
      <c r="NH86" s="48"/>
      <c r="NI86" s="48"/>
      <c r="NJ86" s="48"/>
      <c r="NK86" s="48"/>
      <c r="NL86" s="48"/>
      <c r="NM86" s="48"/>
      <c r="NN86" s="48"/>
      <c r="NO86" s="48"/>
      <c r="NP86" s="48"/>
      <c r="NQ86" s="48"/>
      <c r="NR86" s="48"/>
    </row>
    <row r="87" spans="1:382" s="48" customFormat="1" ht="15">
      <c r="A87" s="178"/>
      <c r="B87" s="134" t="s">
        <v>83</v>
      </c>
      <c r="C87" s="85" t="s">
        <v>265</v>
      </c>
      <c r="D87" s="116"/>
      <c r="E87" s="99" t="s">
        <v>276</v>
      </c>
      <c r="F87" s="100"/>
      <c r="G87" s="98"/>
      <c r="H87" s="98"/>
      <c r="I87" s="98"/>
      <c r="J87" s="98"/>
      <c r="K87" s="96"/>
      <c r="L87" s="96"/>
      <c r="M87" s="90"/>
      <c r="N87" s="90"/>
      <c r="O87" s="90"/>
      <c r="P87" s="90"/>
      <c r="Q87" s="91"/>
      <c r="R87" s="91"/>
      <c r="S87" s="92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  <c r="AT87" s="108"/>
      <c r="AU87" s="108"/>
      <c r="AV87" s="108"/>
      <c r="AW87" s="108"/>
      <c r="AX87" s="108"/>
      <c r="AY87" s="108"/>
      <c r="AZ87" s="108"/>
      <c r="BA87" s="108"/>
      <c r="BB87" s="108"/>
      <c r="BC87" s="108"/>
      <c r="BD87" s="108"/>
      <c r="BE87" s="108"/>
      <c r="BF87" s="108"/>
      <c r="BG87" s="108"/>
      <c r="BH87" s="108"/>
      <c r="BI87" s="108"/>
      <c r="BJ87" s="108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44"/>
      <c r="DW87" s="44"/>
      <c r="DX87" s="44"/>
      <c r="DY87" s="44"/>
      <c r="DZ87" s="44"/>
      <c r="EA87" s="44"/>
      <c r="EB87" s="44"/>
      <c r="EC87" s="44"/>
      <c r="ED87" s="44"/>
      <c r="EE87" s="44"/>
      <c r="EF87" s="44"/>
      <c r="EG87" s="44"/>
      <c r="EH87" s="44"/>
      <c r="EI87" s="44"/>
      <c r="EJ87" s="44"/>
      <c r="EK87" s="44"/>
      <c r="EL87" s="44"/>
      <c r="EM87" s="44"/>
      <c r="EN87" s="44"/>
      <c r="EO87" s="44"/>
      <c r="EP87" s="44"/>
      <c r="EQ87" s="44"/>
      <c r="ER87" s="44"/>
      <c r="ES87" s="44"/>
      <c r="ET87" s="44"/>
      <c r="EU87" s="44"/>
      <c r="EV87" s="44"/>
      <c r="EW87" s="44"/>
      <c r="EX87" s="44"/>
      <c r="EY87" s="44"/>
      <c r="EZ87" s="44"/>
      <c r="FA87" s="44"/>
      <c r="FB87" s="44"/>
      <c r="FC87" s="44"/>
      <c r="FD87" s="44"/>
      <c r="FE87" s="44"/>
      <c r="FF87" s="44"/>
      <c r="FG87" s="44"/>
      <c r="FH87" s="44"/>
      <c r="FI87" s="44"/>
      <c r="FJ87" s="44"/>
      <c r="FK87" s="44"/>
      <c r="FL87" s="44"/>
      <c r="FM87" s="44"/>
      <c r="FN87" s="44"/>
      <c r="FO87" s="44"/>
      <c r="FP87" s="44"/>
      <c r="FQ87" s="44"/>
      <c r="FR87" s="44"/>
      <c r="FS87" s="44"/>
      <c r="FT87" s="44"/>
      <c r="FU87" s="44"/>
      <c r="FV87" s="44"/>
      <c r="FW87" s="44"/>
      <c r="FX87" s="44"/>
      <c r="FY87" s="44"/>
      <c r="FZ87" s="44"/>
      <c r="GA87" s="44"/>
      <c r="GB87" s="44"/>
      <c r="GC87" s="44"/>
      <c r="GD87" s="44"/>
      <c r="GE87" s="44"/>
      <c r="GF87" s="44"/>
      <c r="GG87" s="44"/>
      <c r="GH87" s="44"/>
      <c r="GI87" s="44"/>
      <c r="GJ87" s="44"/>
      <c r="GK87" s="44"/>
      <c r="GL87" s="44"/>
      <c r="GM87" s="44"/>
      <c r="GN87" s="44"/>
      <c r="GO87" s="44"/>
      <c r="GP87" s="44"/>
      <c r="GQ87" s="44"/>
      <c r="GR87" s="44"/>
      <c r="GS87" s="44"/>
      <c r="GT87" s="44"/>
      <c r="GU87" s="44"/>
      <c r="GV87" s="44"/>
      <c r="GW87" s="44"/>
      <c r="GX87" s="44"/>
      <c r="GY87" s="44"/>
      <c r="GZ87" s="44"/>
      <c r="HA87" s="44"/>
      <c r="HB87" s="44"/>
      <c r="HC87" s="44"/>
      <c r="HD87" s="44"/>
      <c r="HE87" s="44"/>
      <c r="HF87" s="44"/>
      <c r="HG87" s="44"/>
      <c r="HH87" s="44"/>
      <c r="HI87" s="44"/>
      <c r="HJ87" s="44"/>
      <c r="HK87" s="44"/>
      <c r="HL87" s="44"/>
      <c r="HM87" s="44"/>
      <c r="HN87" s="44"/>
      <c r="HO87" s="44"/>
      <c r="HP87" s="44"/>
      <c r="HQ87" s="44"/>
      <c r="HR87" s="44"/>
      <c r="HS87" s="44"/>
      <c r="HT87" s="44"/>
      <c r="HU87" s="44"/>
      <c r="HV87" s="44"/>
      <c r="HW87" s="44"/>
      <c r="HX87" s="44"/>
      <c r="HY87" s="44"/>
      <c r="HZ87" s="44"/>
      <c r="IA87" s="44"/>
      <c r="IB87" s="44"/>
      <c r="IC87" s="44"/>
      <c r="ID87" s="44"/>
      <c r="IE87" s="44"/>
      <c r="IF87" s="44"/>
      <c r="IG87" s="44"/>
      <c r="IH87" s="44"/>
      <c r="II87" s="44"/>
      <c r="IJ87" s="44"/>
      <c r="IK87" s="44"/>
      <c r="IL87" s="44"/>
      <c r="IM87" s="44"/>
      <c r="IN87" s="44"/>
      <c r="IO87" s="44"/>
      <c r="IP87" s="44"/>
      <c r="IQ87" s="44"/>
      <c r="IR87" s="44"/>
      <c r="IS87" s="44"/>
      <c r="IT87" s="44"/>
      <c r="IU87" s="44"/>
      <c r="IV87" s="44"/>
      <c r="IW87" s="44"/>
      <c r="IX87" s="44"/>
      <c r="IY87" s="44"/>
      <c r="IZ87" s="44"/>
      <c r="JA87" s="44"/>
      <c r="JB87" s="44"/>
      <c r="JC87" s="44"/>
      <c r="JD87" s="44"/>
      <c r="JE87" s="44"/>
      <c r="JF87" s="44"/>
      <c r="JG87" s="44"/>
      <c r="JH87" s="44"/>
      <c r="JI87" s="44"/>
      <c r="JJ87" s="44"/>
      <c r="JK87" s="44"/>
      <c r="JL87" s="44"/>
      <c r="JM87" s="44"/>
      <c r="JN87" s="44"/>
      <c r="JO87" s="44"/>
      <c r="JP87" s="44"/>
      <c r="JQ87" s="44"/>
      <c r="JR87" s="44"/>
      <c r="JS87" s="44"/>
      <c r="JT87" s="44"/>
      <c r="JU87" s="44"/>
      <c r="JV87" s="44"/>
      <c r="JW87" s="44"/>
      <c r="JX87" s="44"/>
      <c r="JY87" s="44"/>
      <c r="JZ87" s="44"/>
      <c r="KA87" s="44"/>
      <c r="KB87" s="44"/>
      <c r="KC87" s="44"/>
      <c r="KD87" s="44"/>
      <c r="KE87" s="44"/>
      <c r="KF87" s="44"/>
      <c r="KG87" s="44"/>
      <c r="KH87" s="44"/>
      <c r="KI87" s="44"/>
      <c r="KJ87" s="44"/>
      <c r="KK87" s="44"/>
      <c r="KL87" s="44"/>
      <c r="KM87" s="44"/>
      <c r="KN87" s="44"/>
      <c r="KO87" s="44"/>
      <c r="KP87" s="44"/>
      <c r="KQ87" s="44"/>
      <c r="KR87" s="44"/>
      <c r="KS87" s="44"/>
      <c r="KT87" s="44"/>
      <c r="KU87" s="44"/>
      <c r="KV87" s="44"/>
      <c r="KW87" s="44"/>
      <c r="KX87" s="44"/>
      <c r="KY87" s="44"/>
      <c r="KZ87" s="44"/>
      <c r="LA87" s="44"/>
      <c r="LB87" s="44"/>
      <c r="LC87" s="44"/>
      <c r="LD87" s="44"/>
      <c r="LE87" s="44"/>
      <c r="LF87" s="44"/>
      <c r="LG87" s="44"/>
      <c r="LH87" s="44"/>
      <c r="LI87" s="44"/>
      <c r="LJ87" s="44"/>
      <c r="LK87" s="44"/>
      <c r="LL87" s="44"/>
      <c r="LM87" s="44"/>
      <c r="LN87" s="44"/>
      <c r="LO87" s="44"/>
      <c r="LP87" s="44"/>
      <c r="LQ87" s="44"/>
      <c r="LR87" s="44"/>
      <c r="LS87" s="44"/>
      <c r="LT87" s="44"/>
      <c r="LU87" s="44"/>
      <c r="LV87" s="44"/>
      <c r="LW87" s="44"/>
      <c r="LX87" s="44"/>
      <c r="LY87" s="44"/>
      <c r="LZ87" s="44"/>
      <c r="MA87" s="44"/>
      <c r="MB87" s="44"/>
      <c r="MC87" s="44"/>
      <c r="MD87" s="44"/>
      <c r="ME87" s="44"/>
      <c r="MF87" s="44"/>
      <c r="MG87" s="44"/>
      <c r="MH87" s="44"/>
      <c r="MI87" s="44"/>
      <c r="MJ87" s="44"/>
      <c r="MK87" s="44"/>
      <c r="ML87" s="44"/>
      <c r="MM87" s="44"/>
      <c r="MN87" s="44"/>
      <c r="MO87" s="44"/>
      <c r="MP87" s="44"/>
      <c r="MQ87" s="44"/>
      <c r="MR87" s="44"/>
      <c r="MS87" s="44"/>
      <c r="MT87" s="44"/>
      <c r="MU87" s="44"/>
      <c r="MV87" s="44"/>
      <c r="MW87" s="44"/>
      <c r="MX87" s="44"/>
      <c r="MY87" s="44"/>
      <c r="MZ87" s="44"/>
      <c r="NA87" s="44"/>
      <c r="NB87" s="44"/>
      <c r="NC87" s="44"/>
      <c r="ND87" s="44"/>
      <c r="NE87" s="44"/>
      <c r="NF87" s="44"/>
      <c r="NG87" s="44"/>
      <c r="NH87" s="44"/>
      <c r="NI87" s="44"/>
      <c r="NJ87" s="44"/>
      <c r="NK87" s="44"/>
      <c r="NL87" s="44"/>
      <c r="NM87" s="44"/>
      <c r="NN87" s="44"/>
      <c r="NO87" s="44"/>
      <c r="NP87" s="44"/>
      <c r="NQ87" s="44"/>
      <c r="NR87" s="44"/>
    </row>
    <row r="88" spans="1:382" s="44" customFormat="1" ht="15">
      <c r="A88" s="178"/>
      <c r="B88" s="134" t="s">
        <v>84</v>
      </c>
      <c r="C88" s="127" t="s">
        <v>266</v>
      </c>
      <c r="D88" s="116" t="s">
        <v>210</v>
      </c>
      <c r="E88" s="116" t="s">
        <v>277</v>
      </c>
      <c r="F88" s="86" t="s">
        <v>47</v>
      </c>
      <c r="G88" s="98"/>
      <c r="H88" s="98"/>
      <c r="I88" s="98"/>
      <c r="J88" s="98"/>
      <c r="K88" s="96" t="s">
        <v>28</v>
      </c>
      <c r="L88" s="96">
        <v>2</v>
      </c>
      <c r="M88" s="90"/>
      <c r="N88" s="90"/>
      <c r="O88" s="90"/>
      <c r="P88" s="90"/>
      <c r="Q88" s="93"/>
      <c r="R88" s="93"/>
      <c r="S88" s="94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  <c r="BH88" s="108"/>
      <c r="BI88" s="108"/>
      <c r="BJ88" s="108"/>
    </row>
    <row r="89" spans="1:382" s="44" customFormat="1" ht="15">
      <c r="A89" s="178"/>
      <c r="B89" s="134" t="s">
        <v>85</v>
      </c>
      <c r="C89" s="127" t="s">
        <v>267</v>
      </c>
      <c r="D89" s="116" t="s">
        <v>210</v>
      </c>
      <c r="E89" s="116" t="s">
        <v>278</v>
      </c>
      <c r="F89" s="86" t="s">
        <v>47</v>
      </c>
      <c r="G89" s="98"/>
      <c r="H89" s="98"/>
      <c r="I89" s="98"/>
      <c r="J89" s="98"/>
      <c r="K89" s="96" t="s">
        <v>28</v>
      </c>
      <c r="L89" s="96">
        <v>1</v>
      </c>
      <c r="M89" s="90"/>
      <c r="N89" s="90"/>
      <c r="O89" s="90"/>
      <c r="P89" s="90"/>
      <c r="Q89" s="93"/>
      <c r="R89" s="93"/>
      <c r="S89" s="94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  <c r="BH89" s="108"/>
      <c r="BI89" s="108"/>
      <c r="BJ89" s="108"/>
    </row>
    <row r="90" spans="1:382" s="44" customFormat="1" ht="15">
      <c r="A90" s="178"/>
      <c r="B90" s="134" t="s">
        <v>86</v>
      </c>
      <c r="C90" s="85" t="s">
        <v>217</v>
      </c>
      <c r="D90" s="116" t="s">
        <v>210</v>
      </c>
      <c r="E90" s="116" t="s">
        <v>218</v>
      </c>
      <c r="F90" s="86" t="s">
        <v>255</v>
      </c>
      <c r="G90" s="98"/>
      <c r="H90" s="98"/>
      <c r="I90" s="98"/>
      <c r="J90" s="98"/>
      <c r="K90" s="96" t="s">
        <v>28</v>
      </c>
      <c r="L90" s="96">
        <v>2</v>
      </c>
      <c r="M90" s="90"/>
      <c r="N90" s="90"/>
      <c r="O90" s="90"/>
      <c r="P90" s="90"/>
      <c r="Q90" s="93"/>
      <c r="R90" s="93"/>
      <c r="S90" s="94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  <c r="AT90" s="108"/>
      <c r="AU90" s="108"/>
      <c r="AV90" s="108"/>
      <c r="AW90" s="108"/>
      <c r="AX90" s="108"/>
      <c r="AY90" s="108"/>
      <c r="AZ90" s="108"/>
      <c r="BA90" s="108"/>
      <c r="BB90" s="108"/>
      <c r="BC90" s="108"/>
      <c r="BD90" s="108"/>
      <c r="BE90" s="108"/>
      <c r="BF90" s="108"/>
      <c r="BG90" s="108"/>
      <c r="BH90" s="108"/>
      <c r="BI90" s="108"/>
      <c r="BJ90" s="108"/>
    </row>
    <row r="91" spans="1:382" s="44" customFormat="1" ht="14.45" customHeight="1">
      <c r="A91" s="178"/>
      <c r="B91" s="134" t="s">
        <v>87</v>
      </c>
      <c r="C91" s="85" t="s">
        <v>268</v>
      </c>
      <c r="D91" s="116" t="s">
        <v>210</v>
      </c>
      <c r="E91" s="116">
        <v>37798</v>
      </c>
      <c r="F91" s="86" t="s">
        <v>283</v>
      </c>
      <c r="G91" s="98"/>
      <c r="H91" s="98"/>
      <c r="I91" s="98"/>
      <c r="J91" s="98"/>
      <c r="K91" s="96"/>
      <c r="L91" s="96">
        <v>1</v>
      </c>
      <c r="M91" s="90"/>
      <c r="N91" s="90"/>
      <c r="O91" s="90"/>
      <c r="P91" s="90"/>
      <c r="Q91" s="93"/>
      <c r="R91" s="93"/>
      <c r="S91" s="94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  <c r="BH91" s="108"/>
      <c r="BI91" s="108"/>
      <c r="BJ91" s="108"/>
    </row>
    <row r="92" spans="1:382" s="44" customFormat="1" ht="14.45" customHeight="1">
      <c r="A92" s="178"/>
      <c r="B92" s="134" t="s">
        <v>88</v>
      </c>
      <c r="C92" s="85" t="s">
        <v>269</v>
      </c>
      <c r="D92" s="116" t="s">
        <v>210</v>
      </c>
      <c r="E92" s="116">
        <v>261242</v>
      </c>
      <c r="F92" s="86" t="s">
        <v>30</v>
      </c>
      <c r="G92" s="98"/>
      <c r="H92" s="98"/>
      <c r="I92" s="98"/>
      <c r="J92" s="98"/>
      <c r="K92" s="96"/>
      <c r="L92" s="96">
        <v>2</v>
      </c>
      <c r="M92" s="90"/>
      <c r="N92" s="90"/>
      <c r="O92" s="90"/>
      <c r="P92" s="90"/>
      <c r="Q92" s="93"/>
      <c r="R92" s="93"/>
      <c r="S92" s="94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  <c r="AP92" s="108"/>
      <c r="AQ92" s="108"/>
      <c r="AR92" s="108"/>
      <c r="AS92" s="108"/>
      <c r="AT92" s="108"/>
      <c r="AU92" s="108"/>
      <c r="AV92" s="108"/>
      <c r="AW92" s="108"/>
      <c r="AX92" s="108"/>
      <c r="AY92" s="108"/>
      <c r="AZ92" s="108"/>
      <c r="BA92" s="108"/>
      <c r="BB92" s="108"/>
      <c r="BC92" s="108"/>
      <c r="BD92" s="108"/>
      <c r="BE92" s="108"/>
      <c r="BF92" s="108"/>
      <c r="BG92" s="108"/>
      <c r="BH92" s="108"/>
      <c r="BI92" s="108"/>
      <c r="BJ92" s="108"/>
    </row>
    <row r="93" spans="1:382" s="44" customFormat="1" ht="14.45" customHeight="1">
      <c r="A93" s="178"/>
      <c r="B93" s="134" t="s">
        <v>89</v>
      </c>
      <c r="C93" s="85" t="s">
        <v>270</v>
      </c>
      <c r="D93" s="116" t="s">
        <v>211</v>
      </c>
      <c r="E93" s="116">
        <v>11040000035</v>
      </c>
      <c r="F93" s="86" t="s">
        <v>254</v>
      </c>
      <c r="G93" s="98"/>
      <c r="H93" s="98"/>
      <c r="I93" s="98"/>
      <c r="J93" s="98"/>
      <c r="K93" s="96"/>
      <c r="L93" s="96">
        <v>4</v>
      </c>
      <c r="M93" s="90"/>
      <c r="N93" s="90"/>
      <c r="O93" s="90"/>
      <c r="P93" s="90"/>
      <c r="Q93" s="93"/>
      <c r="R93" s="93"/>
      <c r="S93" s="94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  <c r="AT93" s="108"/>
      <c r="AU93" s="108"/>
      <c r="AV93" s="108"/>
      <c r="AW93" s="108"/>
      <c r="AX93" s="108"/>
      <c r="AY93" s="108"/>
      <c r="AZ93" s="108"/>
      <c r="BA93" s="108"/>
      <c r="BB93" s="108"/>
      <c r="BC93" s="108"/>
      <c r="BD93" s="108"/>
      <c r="BE93" s="108"/>
      <c r="BF93" s="108"/>
      <c r="BG93" s="108"/>
      <c r="BH93" s="108"/>
      <c r="BI93" s="108"/>
      <c r="BJ93" s="108"/>
    </row>
    <row r="94" spans="1:382" s="44" customFormat="1" ht="14.45" customHeight="1">
      <c r="A94" s="178"/>
      <c r="B94" s="134" t="s">
        <v>90</v>
      </c>
      <c r="C94" s="85" t="s">
        <v>271</v>
      </c>
      <c r="D94" s="116" t="s">
        <v>211</v>
      </c>
      <c r="E94" s="116">
        <v>11060000157</v>
      </c>
      <c r="F94" s="86" t="s">
        <v>254</v>
      </c>
      <c r="G94" s="98"/>
      <c r="H94" s="98"/>
      <c r="I94" s="98"/>
      <c r="J94" s="98"/>
      <c r="K94" s="96"/>
      <c r="L94" s="96">
        <v>6</v>
      </c>
      <c r="M94" s="90"/>
      <c r="N94" s="90"/>
      <c r="O94" s="90"/>
      <c r="P94" s="90"/>
      <c r="Q94" s="93"/>
      <c r="R94" s="93"/>
      <c r="S94" s="94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  <c r="AT94" s="108"/>
      <c r="AU94" s="108"/>
      <c r="AV94" s="108"/>
      <c r="AW94" s="108"/>
      <c r="AX94" s="108"/>
      <c r="AY94" s="108"/>
      <c r="AZ94" s="108"/>
      <c r="BA94" s="108"/>
      <c r="BB94" s="108"/>
      <c r="BC94" s="108"/>
      <c r="BD94" s="108"/>
      <c r="BE94" s="108"/>
      <c r="BF94" s="108"/>
      <c r="BG94" s="108"/>
      <c r="BH94" s="108"/>
      <c r="BI94" s="108"/>
      <c r="BJ94" s="108"/>
    </row>
    <row r="95" spans="1:382" s="44" customFormat="1" ht="15">
      <c r="A95" s="178"/>
      <c r="B95" s="134" t="s">
        <v>145</v>
      </c>
      <c r="C95" s="85" t="s">
        <v>272</v>
      </c>
      <c r="D95" s="116" t="s">
        <v>211</v>
      </c>
      <c r="E95" s="116">
        <v>92118900295</v>
      </c>
      <c r="F95" s="86" t="s">
        <v>254</v>
      </c>
      <c r="G95" s="98"/>
      <c r="H95" s="98"/>
      <c r="I95" s="98"/>
      <c r="J95" s="98"/>
      <c r="K95" s="96"/>
      <c r="L95" s="96">
        <v>1</v>
      </c>
      <c r="M95" s="90"/>
      <c r="N95" s="90"/>
      <c r="O95" s="90"/>
      <c r="P95" s="90"/>
      <c r="Q95" s="93"/>
      <c r="R95" s="93"/>
      <c r="S95" s="94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  <c r="BA95" s="108"/>
      <c r="BB95" s="108"/>
      <c r="BC95" s="108"/>
      <c r="BD95" s="108"/>
      <c r="BE95" s="108"/>
      <c r="BF95" s="108"/>
      <c r="BG95" s="108"/>
      <c r="BH95" s="108"/>
      <c r="BI95" s="108"/>
      <c r="BJ95" s="108"/>
    </row>
    <row r="96" spans="1:382" s="44" customFormat="1" ht="14.45" customHeight="1">
      <c r="A96" s="178"/>
      <c r="B96" s="134" t="s">
        <v>146</v>
      </c>
      <c r="C96" s="85" t="s">
        <v>273</v>
      </c>
      <c r="D96" s="116" t="s">
        <v>211</v>
      </c>
      <c r="E96" s="116">
        <v>11040000040</v>
      </c>
      <c r="F96" s="86" t="s">
        <v>254</v>
      </c>
      <c r="G96" s="98"/>
      <c r="H96" s="98"/>
      <c r="I96" s="98"/>
      <c r="J96" s="98"/>
      <c r="K96" s="96"/>
      <c r="L96" s="96">
        <v>2</v>
      </c>
      <c r="M96" s="90"/>
      <c r="N96" s="90"/>
      <c r="O96" s="90"/>
      <c r="P96" s="90"/>
      <c r="Q96" s="93"/>
      <c r="R96" s="93"/>
      <c r="S96" s="94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108"/>
      <c r="AI96" s="108"/>
      <c r="AJ96" s="108"/>
      <c r="AK96" s="108"/>
      <c r="AL96" s="108"/>
      <c r="AM96" s="108"/>
      <c r="AN96" s="108"/>
      <c r="AO96" s="108"/>
      <c r="AP96" s="108"/>
      <c r="AQ96" s="108"/>
      <c r="AR96" s="108"/>
      <c r="AS96" s="108"/>
      <c r="AT96" s="108"/>
      <c r="AU96" s="108"/>
      <c r="AV96" s="108"/>
      <c r="AW96" s="108"/>
      <c r="AX96" s="108"/>
      <c r="AY96" s="108"/>
      <c r="AZ96" s="108"/>
      <c r="BA96" s="108"/>
      <c r="BB96" s="108"/>
      <c r="BC96" s="108"/>
      <c r="BD96" s="108"/>
      <c r="BE96" s="108"/>
      <c r="BF96" s="108"/>
      <c r="BG96" s="108"/>
      <c r="BH96" s="108"/>
      <c r="BI96" s="108"/>
      <c r="BJ96" s="108"/>
    </row>
    <row r="97" spans="1:382" s="44" customFormat="1" ht="15">
      <c r="A97" s="178"/>
      <c r="B97" s="134" t="s">
        <v>91</v>
      </c>
      <c r="C97" s="85" t="s">
        <v>274</v>
      </c>
      <c r="D97" s="116" t="s">
        <v>211</v>
      </c>
      <c r="E97" s="116">
        <v>11060000214</v>
      </c>
      <c r="F97" s="86" t="s">
        <v>254</v>
      </c>
      <c r="G97" s="98"/>
      <c r="H97" s="98"/>
      <c r="I97" s="98"/>
      <c r="J97" s="98"/>
      <c r="K97" s="96"/>
      <c r="L97" s="96">
        <v>3</v>
      </c>
      <c r="M97" s="90"/>
      <c r="N97" s="90"/>
      <c r="O97" s="90"/>
      <c r="P97" s="90"/>
      <c r="Q97" s="93"/>
      <c r="R97" s="93"/>
      <c r="S97" s="94"/>
      <c r="T97" s="108"/>
      <c r="U97" s="108"/>
      <c r="V97" s="108"/>
      <c r="W97" s="108"/>
      <c r="X97" s="108"/>
      <c r="Y97" s="108"/>
      <c r="Z97" s="108"/>
      <c r="AA97" s="108"/>
      <c r="AB97" s="108"/>
      <c r="AC97" s="108"/>
      <c r="AD97" s="108"/>
      <c r="AE97" s="108"/>
      <c r="AF97" s="108"/>
      <c r="AG97" s="108"/>
      <c r="AH97" s="108"/>
      <c r="AI97" s="108"/>
      <c r="AJ97" s="108"/>
      <c r="AK97" s="108"/>
      <c r="AL97" s="108"/>
      <c r="AM97" s="108"/>
      <c r="AN97" s="108"/>
      <c r="AO97" s="108"/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  <c r="BH97" s="108"/>
      <c r="BI97" s="108"/>
      <c r="BJ97" s="108"/>
    </row>
    <row r="98" spans="1:382" s="44" customFormat="1" ht="15">
      <c r="A98" s="178"/>
      <c r="B98" s="134" t="s">
        <v>92</v>
      </c>
      <c r="C98" s="85" t="s">
        <v>216</v>
      </c>
      <c r="D98" s="116" t="s">
        <v>211</v>
      </c>
      <c r="E98" s="116">
        <v>11060000073</v>
      </c>
      <c r="F98" s="86" t="s">
        <v>254</v>
      </c>
      <c r="G98" s="98"/>
      <c r="H98" s="98"/>
      <c r="I98" s="98"/>
      <c r="J98" s="98"/>
      <c r="K98" s="96"/>
      <c r="L98" s="96">
        <v>7</v>
      </c>
      <c r="M98" s="90"/>
      <c r="N98" s="90"/>
      <c r="O98" s="90"/>
      <c r="P98" s="90"/>
      <c r="Q98" s="93"/>
      <c r="R98" s="93"/>
      <c r="S98" s="94"/>
      <c r="T98" s="108"/>
      <c r="U98" s="108"/>
      <c r="V98" s="108"/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8"/>
      <c r="AH98" s="108"/>
      <c r="AI98" s="108"/>
      <c r="AJ98" s="108"/>
      <c r="AK98" s="108"/>
      <c r="AL98" s="108"/>
      <c r="AM98" s="108"/>
      <c r="AN98" s="108"/>
      <c r="AO98" s="108"/>
      <c r="AP98" s="108"/>
      <c r="AQ98" s="108"/>
      <c r="AR98" s="108"/>
      <c r="AS98" s="108"/>
      <c r="AT98" s="108"/>
      <c r="AU98" s="108"/>
      <c r="AV98" s="108"/>
      <c r="AW98" s="108"/>
      <c r="AX98" s="108"/>
      <c r="AY98" s="108"/>
      <c r="AZ98" s="108"/>
      <c r="BA98" s="108"/>
      <c r="BB98" s="108"/>
      <c r="BC98" s="108"/>
      <c r="BD98" s="108"/>
      <c r="BE98" s="108"/>
      <c r="BF98" s="108"/>
      <c r="BG98" s="108"/>
      <c r="BH98" s="108"/>
      <c r="BI98" s="108"/>
      <c r="BJ98" s="108"/>
    </row>
    <row r="99" spans="1:382" s="44" customFormat="1" ht="30">
      <c r="A99" s="178"/>
      <c r="B99" s="134" t="s">
        <v>93</v>
      </c>
      <c r="C99" s="85" t="s">
        <v>219</v>
      </c>
      <c r="D99" s="116" t="s">
        <v>211</v>
      </c>
      <c r="E99" s="116">
        <v>2150</v>
      </c>
      <c r="F99" s="86" t="s">
        <v>256</v>
      </c>
      <c r="G99" s="98"/>
      <c r="H99" s="98"/>
      <c r="I99" s="98"/>
      <c r="J99" s="98"/>
      <c r="K99" s="96"/>
      <c r="L99" s="96">
        <v>1</v>
      </c>
      <c r="M99" s="90"/>
      <c r="N99" s="90"/>
      <c r="O99" s="90"/>
      <c r="P99" s="90"/>
      <c r="Q99" s="93"/>
      <c r="R99" s="93"/>
      <c r="S99" s="94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  <c r="BH99" s="108"/>
      <c r="BI99" s="108"/>
      <c r="BJ99" s="108"/>
    </row>
    <row r="100" spans="1:382" s="44" customFormat="1" ht="14.45" customHeight="1">
      <c r="A100" s="178"/>
      <c r="B100" s="134" t="s">
        <v>94</v>
      </c>
      <c r="C100" s="85" t="s">
        <v>275</v>
      </c>
      <c r="D100" s="116" t="s">
        <v>211</v>
      </c>
      <c r="E100" s="116" t="s">
        <v>279</v>
      </c>
      <c r="F100" s="86" t="s">
        <v>207</v>
      </c>
      <c r="G100" s="98"/>
      <c r="H100" s="98"/>
      <c r="I100" s="98"/>
      <c r="J100" s="98"/>
      <c r="K100" s="96"/>
      <c r="L100" s="96">
        <v>2</v>
      </c>
      <c r="M100" s="90"/>
      <c r="N100" s="90"/>
      <c r="O100" s="90"/>
      <c r="P100" s="90"/>
      <c r="Q100" s="93"/>
      <c r="R100" s="93"/>
      <c r="S100" s="94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8"/>
      <c r="AP100" s="108"/>
      <c r="AQ100" s="108"/>
      <c r="AR100" s="108"/>
      <c r="AS100" s="108"/>
      <c r="AT100" s="108"/>
      <c r="AU100" s="108"/>
      <c r="AV100" s="108"/>
      <c r="AW100" s="108"/>
      <c r="AX100" s="108"/>
      <c r="AY100" s="108"/>
      <c r="AZ100" s="108"/>
      <c r="BA100" s="108"/>
      <c r="BB100" s="108"/>
      <c r="BC100" s="108"/>
      <c r="BD100" s="108"/>
      <c r="BE100" s="108"/>
      <c r="BF100" s="108"/>
      <c r="BG100" s="108"/>
      <c r="BH100" s="108"/>
      <c r="BI100" s="108"/>
      <c r="BJ100" s="108"/>
    </row>
    <row r="101" spans="1:382" s="44" customFormat="1" ht="14.45" customHeight="1">
      <c r="A101" s="178"/>
      <c r="B101" s="134" t="s">
        <v>95</v>
      </c>
      <c r="C101" s="85" t="s">
        <v>197</v>
      </c>
      <c r="D101" s="116" t="s">
        <v>211</v>
      </c>
      <c r="E101" s="116" t="s">
        <v>280</v>
      </c>
      <c r="F101" s="86" t="s">
        <v>208</v>
      </c>
      <c r="G101" s="98"/>
      <c r="H101" s="98"/>
      <c r="I101" s="98"/>
      <c r="J101" s="98"/>
      <c r="K101" s="96" t="s">
        <v>209</v>
      </c>
      <c r="L101" s="96">
        <v>10</v>
      </c>
      <c r="M101" s="90"/>
      <c r="N101" s="90"/>
      <c r="O101" s="90"/>
      <c r="P101" s="90"/>
      <c r="Q101" s="93"/>
      <c r="R101" s="93"/>
      <c r="S101" s="94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08"/>
      <c r="AS101" s="108"/>
      <c r="AT101" s="108"/>
      <c r="AU101" s="108"/>
      <c r="AV101" s="108"/>
      <c r="AW101" s="108"/>
      <c r="AX101" s="108"/>
      <c r="AY101" s="108"/>
      <c r="AZ101" s="108"/>
      <c r="BA101" s="108"/>
      <c r="BB101" s="108"/>
      <c r="BC101" s="108"/>
      <c r="BD101" s="108"/>
      <c r="BE101" s="108"/>
      <c r="BF101" s="108"/>
      <c r="BG101" s="108"/>
      <c r="BH101" s="108"/>
      <c r="BI101" s="108"/>
      <c r="BJ101" s="108"/>
    </row>
    <row r="102" spans="1:382" s="44" customFormat="1" ht="15">
      <c r="A102" s="178"/>
      <c r="B102" s="134" t="s">
        <v>96</v>
      </c>
      <c r="C102" s="85" t="s">
        <v>197</v>
      </c>
      <c r="D102" s="116" t="s">
        <v>211</v>
      </c>
      <c r="E102" s="116" t="s">
        <v>199</v>
      </c>
      <c r="F102" s="86" t="s">
        <v>208</v>
      </c>
      <c r="G102" s="98"/>
      <c r="H102" s="98"/>
      <c r="I102" s="98"/>
      <c r="J102" s="98"/>
      <c r="K102" s="96" t="s">
        <v>209</v>
      </c>
      <c r="L102" s="96">
        <v>10</v>
      </c>
      <c r="M102" s="90"/>
      <c r="N102" s="90"/>
      <c r="O102" s="90"/>
      <c r="P102" s="90"/>
      <c r="Q102" s="93"/>
      <c r="R102" s="93"/>
      <c r="S102" s="94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8"/>
      <c r="AP102" s="108"/>
      <c r="AQ102" s="108"/>
      <c r="AR102" s="108"/>
      <c r="AS102" s="108"/>
      <c r="AT102" s="108"/>
      <c r="AU102" s="108"/>
      <c r="AV102" s="108"/>
      <c r="AW102" s="108"/>
      <c r="AX102" s="108"/>
      <c r="AY102" s="108"/>
      <c r="AZ102" s="108"/>
      <c r="BA102" s="108"/>
      <c r="BB102" s="108"/>
      <c r="BC102" s="108"/>
      <c r="BD102" s="108"/>
      <c r="BE102" s="108"/>
      <c r="BF102" s="108"/>
      <c r="BG102" s="108"/>
      <c r="BH102" s="108"/>
      <c r="BI102" s="108"/>
      <c r="BJ102" s="108"/>
    </row>
    <row r="103" spans="1:382" s="44" customFormat="1" ht="15">
      <c r="A103" s="178"/>
      <c r="B103" s="134" t="s">
        <v>286</v>
      </c>
      <c r="C103" s="85" t="s">
        <v>197</v>
      </c>
      <c r="D103" s="116" t="s">
        <v>211</v>
      </c>
      <c r="E103" s="116" t="s">
        <v>202</v>
      </c>
      <c r="F103" s="86" t="s">
        <v>208</v>
      </c>
      <c r="G103" s="98"/>
      <c r="H103" s="98"/>
      <c r="I103" s="98"/>
      <c r="J103" s="98"/>
      <c r="K103" s="96" t="s">
        <v>209</v>
      </c>
      <c r="L103" s="96">
        <v>5</v>
      </c>
      <c r="M103" s="90"/>
      <c r="N103" s="90"/>
      <c r="O103" s="90"/>
      <c r="P103" s="90"/>
      <c r="Q103" s="93"/>
      <c r="R103" s="93"/>
      <c r="S103" s="94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8"/>
      <c r="BB103" s="108"/>
      <c r="BC103" s="108"/>
      <c r="BD103" s="108"/>
      <c r="BE103" s="108"/>
      <c r="BF103" s="108"/>
      <c r="BG103" s="108"/>
      <c r="BH103" s="108"/>
      <c r="BI103" s="108"/>
      <c r="BJ103" s="108"/>
    </row>
    <row r="104" spans="1:382" s="44" customFormat="1" ht="15">
      <c r="A104" s="178"/>
      <c r="B104" s="134" t="s">
        <v>287</v>
      </c>
      <c r="C104" s="85" t="s">
        <v>203</v>
      </c>
      <c r="D104" s="116" t="s">
        <v>211</v>
      </c>
      <c r="E104" s="116" t="s">
        <v>281</v>
      </c>
      <c r="F104" s="86"/>
      <c r="G104" s="98"/>
      <c r="H104" s="98"/>
      <c r="I104" s="98"/>
      <c r="J104" s="98"/>
      <c r="K104" s="96" t="s">
        <v>28</v>
      </c>
      <c r="L104" s="96">
        <v>40</v>
      </c>
      <c r="M104" s="90"/>
      <c r="N104" s="90"/>
      <c r="O104" s="90"/>
      <c r="P104" s="90"/>
      <c r="Q104" s="93"/>
      <c r="R104" s="93"/>
      <c r="S104" s="94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108"/>
      <c r="BC104" s="108"/>
      <c r="BD104" s="108"/>
      <c r="BE104" s="108"/>
      <c r="BF104" s="108"/>
      <c r="BG104" s="108"/>
      <c r="BH104" s="108"/>
      <c r="BI104" s="108"/>
      <c r="BJ104" s="108"/>
    </row>
    <row r="105" spans="1:382" s="44" customFormat="1" ht="15">
      <c r="A105" s="178"/>
      <c r="B105" s="134" t="s">
        <v>288</v>
      </c>
      <c r="C105" s="85" t="s">
        <v>234</v>
      </c>
      <c r="D105" s="116" t="s">
        <v>211</v>
      </c>
      <c r="E105" s="116" t="s">
        <v>282</v>
      </c>
      <c r="F105" s="86"/>
      <c r="G105" s="98"/>
      <c r="H105" s="98"/>
      <c r="I105" s="98"/>
      <c r="J105" s="98"/>
      <c r="K105" s="96" t="s">
        <v>28</v>
      </c>
      <c r="L105" s="96">
        <v>3</v>
      </c>
      <c r="M105" s="90"/>
      <c r="N105" s="90"/>
      <c r="O105" s="90"/>
      <c r="P105" s="90"/>
      <c r="Q105" s="93"/>
      <c r="R105" s="93"/>
      <c r="S105" s="94"/>
      <c r="T105" s="108"/>
      <c r="U105" s="108"/>
      <c r="V105" s="108"/>
      <c r="W105" s="108"/>
      <c r="X105" s="108"/>
      <c r="Y105" s="108"/>
      <c r="Z105" s="108"/>
      <c r="AA105" s="108"/>
      <c r="AB105" s="108"/>
      <c r="AC105" s="108"/>
      <c r="AD105" s="108"/>
      <c r="AE105" s="108"/>
      <c r="AF105" s="108"/>
      <c r="AG105" s="108"/>
      <c r="AH105" s="108"/>
      <c r="AI105" s="108"/>
      <c r="AJ105" s="108"/>
      <c r="AK105" s="108"/>
      <c r="AL105" s="108"/>
      <c r="AM105" s="108"/>
      <c r="AN105" s="108"/>
      <c r="AO105" s="108"/>
      <c r="AP105" s="108"/>
      <c r="AQ105" s="108"/>
      <c r="AR105" s="108"/>
      <c r="AS105" s="108"/>
      <c r="AT105" s="108"/>
      <c r="AU105" s="108"/>
      <c r="AV105" s="108"/>
      <c r="AW105" s="108"/>
      <c r="AX105" s="108"/>
      <c r="AY105" s="108"/>
      <c r="AZ105" s="108"/>
      <c r="BA105" s="108"/>
      <c r="BB105" s="108"/>
      <c r="BC105" s="108"/>
      <c r="BD105" s="108"/>
      <c r="BE105" s="108"/>
      <c r="BF105" s="108"/>
      <c r="BG105" s="108"/>
      <c r="BH105" s="108"/>
      <c r="BI105" s="108"/>
      <c r="BJ105" s="108"/>
    </row>
    <row r="106" spans="1:382" s="44" customFormat="1" ht="15">
      <c r="A106" s="178"/>
      <c r="B106" s="134" t="s">
        <v>289</v>
      </c>
      <c r="C106" s="85" t="s">
        <v>236</v>
      </c>
      <c r="D106" s="116" t="s">
        <v>211</v>
      </c>
      <c r="E106" s="116" t="s">
        <v>237</v>
      </c>
      <c r="F106" s="86" t="s">
        <v>256</v>
      </c>
      <c r="G106" s="98"/>
      <c r="H106" s="98"/>
      <c r="I106" s="98"/>
      <c r="J106" s="98"/>
      <c r="K106" s="96" t="s">
        <v>209</v>
      </c>
      <c r="L106" s="96">
        <v>4</v>
      </c>
      <c r="M106" s="90"/>
      <c r="N106" s="90"/>
      <c r="O106" s="90"/>
      <c r="P106" s="90"/>
      <c r="Q106" s="93"/>
      <c r="R106" s="93"/>
      <c r="S106" s="94"/>
      <c r="T106" s="108"/>
      <c r="U106" s="108"/>
      <c r="V106" s="108"/>
      <c r="W106" s="108"/>
      <c r="X106" s="108"/>
      <c r="Y106" s="108"/>
      <c r="Z106" s="108"/>
      <c r="AA106" s="108"/>
      <c r="AB106" s="108"/>
      <c r="AC106" s="108"/>
      <c r="AD106" s="108"/>
      <c r="AE106" s="108"/>
      <c r="AF106" s="108"/>
      <c r="AG106" s="108"/>
      <c r="AH106" s="108"/>
      <c r="AI106" s="108"/>
      <c r="AJ106" s="108"/>
      <c r="AK106" s="108"/>
      <c r="AL106" s="108"/>
      <c r="AM106" s="108"/>
      <c r="AN106" s="108"/>
      <c r="AO106" s="108"/>
      <c r="AP106" s="108"/>
      <c r="AQ106" s="108"/>
      <c r="AR106" s="108"/>
      <c r="AS106" s="108"/>
      <c r="AT106" s="108"/>
      <c r="AU106" s="108"/>
      <c r="AV106" s="108"/>
      <c r="AW106" s="108"/>
      <c r="AX106" s="108"/>
      <c r="AY106" s="108"/>
      <c r="AZ106" s="108"/>
      <c r="BA106" s="108"/>
      <c r="BB106" s="108"/>
      <c r="BC106" s="108"/>
      <c r="BD106" s="108"/>
      <c r="BE106" s="108"/>
      <c r="BF106" s="108"/>
      <c r="BG106" s="108"/>
      <c r="BH106" s="108"/>
      <c r="BI106" s="108"/>
      <c r="BJ106" s="108"/>
    </row>
    <row r="107" spans="1:382" s="44" customFormat="1" ht="15">
      <c r="A107" s="178"/>
      <c r="B107" s="132" t="s">
        <v>97</v>
      </c>
      <c r="C107" s="35" t="s">
        <v>182</v>
      </c>
      <c r="D107" s="52"/>
      <c r="E107" s="52" t="s">
        <v>181</v>
      </c>
      <c r="F107" s="51"/>
      <c r="G107" s="46"/>
      <c r="H107" s="46"/>
      <c r="I107" s="46"/>
      <c r="J107" s="46"/>
      <c r="K107" s="52" t="s">
        <v>26</v>
      </c>
      <c r="L107" s="52">
        <v>1</v>
      </c>
      <c r="M107" s="80"/>
      <c r="N107" s="81"/>
      <c r="O107" s="81"/>
      <c r="P107" s="81"/>
      <c r="Q107" s="45"/>
      <c r="R107" s="45"/>
      <c r="S107" s="47"/>
      <c r="T107" s="109"/>
      <c r="U107" s="109"/>
      <c r="V107" s="109"/>
      <c r="W107" s="109"/>
      <c r="X107" s="109"/>
      <c r="Y107" s="109"/>
      <c r="Z107" s="109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  <c r="AQ107" s="109"/>
      <c r="AR107" s="109"/>
      <c r="AS107" s="109"/>
      <c r="AT107" s="109"/>
      <c r="AU107" s="109"/>
      <c r="AV107" s="109"/>
      <c r="AW107" s="109"/>
      <c r="AX107" s="109"/>
      <c r="AY107" s="109"/>
      <c r="AZ107" s="109"/>
      <c r="BA107" s="109"/>
      <c r="BB107" s="109"/>
      <c r="BC107" s="109"/>
      <c r="BD107" s="109"/>
      <c r="BE107" s="109"/>
      <c r="BF107" s="109"/>
      <c r="BG107" s="109"/>
      <c r="BH107" s="109"/>
      <c r="BI107" s="109"/>
      <c r="BJ107" s="109"/>
      <c r="BK107" s="48"/>
      <c r="BL107" s="48"/>
      <c r="BM107" s="48"/>
      <c r="BN107" s="48"/>
      <c r="BO107" s="48"/>
      <c r="BP107" s="48"/>
      <c r="BQ107" s="48"/>
      <c r="BR107" s="48"/>
      <c r="BS107" s="48"/>
      <c r="BT107" s="48"/>
      <c r="BU107" s="48"/>
      <c r="BV107" s="48"/>
      <c r="BW107" s="48"/>
      <c r="BX107" s="48"/>
      <c r="BY107" s="48"/>
      <c r="BZ107" s="48"/>
      <c r="CA107" s="48"/>
      <c r="CB107" s="48"/>
      <c r="CC107" s="48"/>
      <c r="CD107" s="48"/>
      <c r="CE107" s="48"/>
      <c r="CF107" s="48"/>
      <c r="CG107" s="48"/>
      <c r="CH107" s="48"/>
      <c r="CI107" s="48"/>
      <c r="CJ107" s="48"/>
      <c r="CK107" s="48"/>
      <c r="CL107" s="48"/>
      <c r="CM107" s="48"/>
      <c r="CN107" s="48"/>
      <c r="CO107" s="48"/>
      <c r="CP107" s="48"/>
      <c r="CQ107" s="48"/>
      <c r="CR107" s="48"/>
      <c r="CS107" s="48"/>
      <c r="CT107" s="48"/>
      <c r="CU107" s="48"/>
      <c r="CV107" s="48"/>
      <c r="CW107" s="48"/>
      <c r="CX107" s="48"/>
      <c r="CY107" s="48"/>
      <c r="CZ107" s="48"/>
      <c r="DA107" s="48"/>
      <c r="DB107" s="48"/>
      <c r="DC107" s="48"/>
      <c r="DD107" s="48"/>
      <c r="DE107" s="48"/>
      <c r="DF107" s="48"/>
      <c r="DG107" s="48"/>
      <c r="DH107" s="48"/>
      <c r="DI107" s="48"/>
      <c r="DJ107" s="48"/>
      <c r="DK107" s="48"/>
      <c r="DL107" s="48"/>
      <c r="DM107" s="48"/>
      <c r="DN107" s="48"/>
      <c r="DO107" s="48"/>
      <c r="DP107" s="48"/>
      <c r="DQ107" s="48"/>
      <c r="DR107" s="48"/>
      <c r="DS107" s="48"/>
      <c r="DT107" s="48"/>
      <c r="DU107" s="48"/>
      <c r="DV107" s="48"/>
      <c r="DW107" s="48"/>
      <c r="DX107" s="48"/>
      <c r="DY107" s="48"/>
      <c r="DZ107" s="48"/>
      <c r="EA107" s="48"/>
      <c r="EB107" s="48"/>
      <c r="EC107" s="48"/>
      <c r="ED107" s="48"/>
      <c r="EE107" s="48"/>
      <c r="EF107" s="48"/>
      <c r="EG107" s="48"/>
      <c r="EH107" s="48"/>
      <c r="EI107" s="48"/>
      <c r="EJ107" s="48"/>
      <c r="EK107" s="48"/>
      <c r="EL107" s="48"/>
      <c r="EM107" s="48"/>
      <c r="EN107" s="48"/>
      <c r="EO107" s="48"/>
      <c r="EP107" s="48"/>
      <c r="EQ107" s="48"/>
      <c r="ER107" s="48"/>
      <c r="ES107" s="48"/>
      <c r="ET107" s="48"/>
      <c r="EU107" s="48"/>
      <c r="EV107" s="48"/>
      <c r="EW107" s="48"/>
      <c r="EX107" s="48"/>
      <c r="EY107" s="48"/>
      <c r="EZ107" s="48"/>
      <c r="FA107" s="48"/>
      <c r="FB107" s="48"/>
      <c r="FC107" s="48"/>
      <c r="FD107" s="48"/>
      <c r="FE107" s="48"/>
      <c r="FF107" s="48"/>
      <c r="FG107" s="48"/>
      <c r="FH107" s="48"/>
      <c r="FI107" s="48"/>
      <c r="FJ107" s="48"/>
      <c r="FK107" s="48"/>
      <c r="FL107" s="48"/>
      <c r="FM107" s="48"/>
      <c r="FN107" s="48"/>
      <c r="FO107" s="48"/>
      <c r="FP107" s="48"/>
      <c r="FQ107" s="48"/>
      <c r="FR107" s="48"/>
      <c r="FS107" s="48"/>
      <c r="FT107" s="48"/>
      <c r="FU107" s="48"/>
      <c r="FV107" s="48"/>
      <c r="FW107" s="48"/>
      <c r="FX107" s="48"/>
      <c r="FY107" s="48"/>
      <c r="FZ107" s="48"/>
      <c r="GA107" s="48"/>
      <c r="GB107" s="48"/>
      <c r="GC107" s="48"/>
      <c r="GD107" s="48"/>
      <c r="GE107" s="48"/>
      <c r="GF107" s="48"/>
      <c r="GG107" s="48"/>
      <c r="GH107" s="48"/>
      <c r="GI107" s="48"/>
      <c r="GJ107" s="48"/>
      <c r="GK107" s="48"/>
      <c r="GL107" s="48"/>
      <c r="GM107" s="48"/>
      <c r="GN107" s="48"/>
      <c r="GO107" s="48"/>
      <c r="GP107" s="48"/>
      <c r="GQ107" s="48"/>
      <c r="GR107" s="48"/>
      <c r="GS107" s="48"/>
      <c r="GT107" s="48"/>
      <c r="GU107" s="48"/>
      <c r="GV107" s="48"/>
      <c r="GW107" s="48"/>
      <c r="GX107" s="48"/>
      <c r="GY107" s="48"/>
      <c r="GZ107" s="48"/>
      <c r="HA107" s="48"/>
      <c r="HB107" s="48"/>
      <c r="HC107" s="48"/>
      <c r="HD107" s="48"/>
      <c r="HE107" s="48"/>
      <c r="HF107" s="48"/>
      <c r="HG107" s="48"/>
      <c r="HH107" s="48"/>
      <c r="HI107" s="48"/>
      <c r="HJ107" s="48"/>
      <c r="HK107" s="48"/>
      <c r="HL107" s="48"/>
      <c r="HM107" s="48"/>
      <c r="HN107" s="48"/>
      <c r="HO107" s="48"/>
      <c r="HP107" s="48"/>
      <c r="HQ107" s="48"/>
      <c r="HR107" s="48"/>
      <c r="HS107" s="48"/>
      <c r="HT107" s="48"/>
      <c r="HU107" s="48"/>
      <c r="HV107" s="48"/>
      <c r="HW107" s="48"/>
      <c r="HX107" s="48"/>
      <c r="HY107" s="48"/>
      <c r="HZ107" s="48"/>
      <c r="IA107" s="48"/>
      <c r="IB107" s="48"/>
      <c r="IC107" s="48"/>
      <c r="ID107" s="48"/>
      <c r="IE107" s="48"/>
      <c r="IF107" s="48"/>
      <c r="IG107" s="48"/>
      <c r="IH107" s="48"/>
      <c r="II107" s="48"/>
      <c r="IJ107" s="48"/>
      <c r="IK107" s="48"/>
      <c r="IL107" s="48"/>
      <c r="IM107" s="48"/>
      <c r="IN107" s="48"/>
      <c r="IO107" s="48"/>
      <c r="IP107" s="48"/>
      <c r="IQ107" s="48"/>
      <c r="IR107" s="48"/>
      <c r="IS107" s="48"/>
      <c r="IT107" s="48"/>
      <c r="IU107" s="48"/>
      <c r="IV107" s="48"/>
      <c r="IW107" s="48"/>
      <c r="IX107" s="48"/>
      <c r="IY107" s="48"/>
      <c r="IZ107" s="48"/>
      <c r="JA107" s="48"/>
      <c r="JB107" s="48"/>
      <c r="JC107" s="48"/>
      <c r="JD107" s="48"/>
      <c r="JE107" s="48"/>
      <c r="JF107" s="48"/>
      <c r="JG107" s="48"/>
      <c r="JH107" s="48"/>
      <c r="JI107" s="48"/>
      <c r="JJ107" s="48"/>
      <c r="JK107" s="48"/>
      <c r="JL107" s="48"/>
      <c r="JM107" s="48"/>
      <c r="JN107" s="48"/>
      <c r="JO107" s="48"/>
      <c r="JP107" s="48"/>
      <c r="JQ107" s="48"/>
      <c r="JR107" s="48"/>
      <c r="JS107" s="48"/>
      <c r="JT107" s="48"/>
      <c r="JU107" s="48"/>
      <c r="JV107" s="48"/>
      <c r="JW107" s="48"/>
      <c r="JX107" s="48"/>
      <c r="JY107" s="48"/>
      <c r="JZ107" s="48"/>
      <c r="KA107" s="48"/>
      <c r="KB107" s="48"/>
      <c r="KC107" s="48"/>
      <c r="KD107" s="48"/>
      <c r="KE107" s="48"/>
      <c r="KF107" s="48"/>
      <c r="KG107" s="48"/>
      <c r="KH107" s="48"/>
      <c r="KI107" s="48"/>
      <c r="KJ107" s="48"/>
      <c r="KK107" s="48"/>
      <c r="KL107" s="48"/>
      <c r="KM107" s="48"/>
      <c r="KN107" s="48"/>
      <c r="KO107" s="48"/>
      <c r="KP107" s="48"/>
      <c r="KQ107" s="48"/>
      <c r="KR107" s="48"/>
      <c r="KS107" s="48"/>
      <c r="KT107" s="48"/>
      <c r="KU107" s="48"/>
      <c r="KV107" s="48"/>
      <c r="KW107" s="48"/>
      <c r="KX107" s="48"/>
      <c r="KY107" s="48"/>
      <c r="KZ107" s="48"/>
      <c r="LA107" s="48"/>
      <c r="LB107" s="48"/>
      <c r="LC107" s="48"/>
      <c r="LD107" s="48"/>
      <c r="LE107" s="48"/>
      <c r="LF107" s="48"/>
      <c r="LG107" s="48"/>
      <c r="LH107" s="48"/>
      <c r="LI107" s="48"/>
      <c r="LJ107" s="48"/>
      <c r="LK107" s="48"/>
      <c r="LL107" s="48"/>
      <c r="LM107" s="48"/>
      <c r="LN107" s="48"/>
      <c r="LO107" s="48"/>
      <c r="LP107" s="48"/>
      <c r="LQ107" s="48"/>
      <c r="LR107" s="48"/>
      <c r="LS107" s="48"/>
      <c r="LT107" s="48"/>
      <c r="LU107" s="48"/>
      <c r="LV107" s="48"/>
      <c r="LW107" s="48"/>
      <c r="LX107" s="48"/>
      <c r="LY107" s="48"/>
      <c r="LZ107" s="48"/>
      <c r="MA107" s="48"/>
      <c r="MB107" s="48"/>
      <c r="MC107" s="48"/>
      <c r="MD107" s="48"/>
      <c r="ME107" s="48"/>
      <c r="MF107" s="48"/>
      <c r="MG107" s="48"/>
      <c r="MH107" s="48"/>
      <c r="MI107" s="48"/>
      <c r="MJ107" s="48"/>
      <c r="MK107" s="48"/>
      <c r="ML107" s="48"/>
      <c r="MM107" s="48"/>
      <c r="MN107" s="48"/>
      <c r="MO107" s="48"/>
      <c r="MP107" s="48"/>
      <c r="MQ107" s="48"/>
      <c r="MR107" s="48"/>
      <c r="MS107" s="48"/>
      <c r="MT107" s="48"/>
      <c r="MU107" s="48"/>
      <c r="MV107" s="48"/>
      <c r="MW107" s="48"/>
      <c r="MX107" s="48"/>
      <c r="MY107" s="48"/>
      <c r="MZ107" s="48"/>
      <c r="NA107" s="48"/>
      <c r="NB107" s="48"/>
      <c r="NC107" s="48"/>
      <c r="ND107" s="48"/>
      <c r="NE107" s="48"/>
      <c r="NF107" s="48"/>
      <c r="NG107" s="48"/>
      <c r="NH107" s="48"/>
      <c r="NI107" s="48"/>
      <c r="NJ107" s="48"/>
      <c r="NK107" s="48"/>
      <c r="NL107" s="48"/>
      <c r="NM107" s="48"/>
      <c r="NN107" s="48"/>
      <c r="NO107" s="48"/>
      <c r="NP107" s="48"/>
      <c r="NQ107" s="48"/>
      <c r="NR107" s="48"/>
    </row>
    <row r="108" spans="1:382" s="48" customFormat="1" ht="15">
      <c r="A108" s="178"/>
      <c r="B108" s="134" t="s">
        <v>98</v>
      </c>
      <c r="C108" s="41" t="s">
        <v>265</v>
      </c>
      <c r="D108" s="116"/>
      <c r="E108" s="115" t="s">
        <v>276</v>
      </c>
      <c r="F108" s="26"/>
      <c r="G108" s="53"/>
      <c r="H108" s="53"/>
      <c r="I108" s="53"/>
      <c r="J108" s="53"/>
      <c r="K108" s="49"/>
      <c r="L108" s="29"/>
      <c r="M108" s="76"/>
      <c r="N108" s="76"/>
      <c r="O108" s="76"/>
      <c r="P108" s="76"/>
      <c r="Q108" s="75"/>
      <c r="R108" s="75"/>
      <c r="S108" s="73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8"/>
      <c r="AP108" s="108"/>
      <c r="AQ108" s="108"/>
      <c r="AR108" s="108"/>
      <c r="AS108" s="108"/>
      <c r="AT108" s="108"/>
      <c r="AU108" s="108"/>
      <c r="AV108" s="108"/>
      <c r="AW108" s="108"/>
      <c r="AX108" s="108"/>
      <c r="AY108" s="108"/>
      <c r="AZ108" s="108"/>
      <c r="BA108" s="108"/>
      <c r="BB108" s="108"/>
      <c r="BC108" s="108"/>
      <c r="BD108" s="108"/>
      <c r="BE108" s="108"/>
      <c r="BF108" s="108"/>
      <c r="BG108" s="108"/>
      <c r="BH108" s="108"/>
      <c r="BI108" s="108"/>
      <c r="BJ108" s="108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4"/>
      <c r="EE108" s="44"/>
      <c r="EF108" s="44"/>
      <c r="EG108" s="44"/>
      <c r="EH108" s="44"/>
      <c r="EI108" s="44"/>
      <c r="EJ108" s="44"/>
      <c r="EK108" s="44"/>
      <c r="EL108" s="44"/>
      <c r="EM108" s="44"/>
      <c r="EN108" s="44"/>
      <c r="EO108" s="44"/>
      <c r="EP108" s="44"/>
      <c r="EQ108" s="44"/>
      <c r="ER108" s="44"/>
      <c r="ES108" s="44"/>
      <c r="ET108" s="44"/>
      <c r="EU108" s="44"/>
      <c r="EV108" s="44"/>
      <c r="EW108" s="44"/>
      <c r="EX108" s="44"/>
      <c r="EY108" s="44"/>
      <c r="EZ108" s="44"/>
      <c r="FA108" s="44"/>
      <c r="FB108" s="44"/>
      <c r="FC108" s="44"/>
      <c r="FD108" s="44"/>
      <c r="FE108" s="44"/>
      <c r="FF108" s="44"/>
      <c r="FG108" s="44"/>
      <c r="FH108" s="44"/>
      <c r="FI108" s="44"/>
      <c r="FJ108" s="44"/>
      <c r="FK108" s="44"/>
      <c r="FL108" s="44"/>
      <c r="FM108" s="44"/>
      <c r="FN108" s="44"/>
      <c r="FO108" s="44"/>
      <c r="FP108" s="44"/>
      <c r="FQ108" s="44"/>
      <c r="FR108" s="44"/>
      <c r="FS108" s="44"/>
      <c r="FT108" s="44"/>
      <c r="FU108" s="44"/>
      <c r="FV108" s="44"/>
      <c r="FW108" s="44"/>
      <c r="FX108" s="44"/>
      <c r="FY108" s="44"/>
      <c r="FZ108" s="44"/>
      <c r="GA108" s="44"/>
      <c r="GB108" s="44"/>
      <c r="GC108" s="44"/>
      <c r="GD108" s="44"/>
      <c r="GE108" s="44"/>
      <c r="GF108" s="44"/>
      <c r="GG108" s="44"/>
      <c r="GH108" s="44"/>
      <c r="GI108" s="44"/>
      <c r="GJ108" s="44"/>
      <c r="GK108" s="44"/>
      <c r="GL108" s="44"/>
      <c r="GM108" s="44"/>
      <c r="GN108" s="44"/>
      <c r="GO108" s="44"/>
      <c r="GP108" s="44"/>
      <c r="GQ108" s="44"/>
      <c r="GR108" s="44"/>
      <c r="GS108" s="44"/>
      <c r="GT108" s="44"/>
      <c r="GU108" s="44"/>
      <c r="GV108" s="44"/>
      <c r="GW108" s="44"/>
      <c r="GX108" s="44"/>
      <c r="GY108" s="44"/>
      <c r="GZ108" s="44"/>
      <c r="HA108" s="44"/>
      <c r="HB108" s="44"/>
      <c r="HC108" s="44"/>
      <c r="HD108" s="44"/>
      <c r="HE108" s="44"/>
      <c r="HF108" s="44"/>
      <c r="HG108" s="44"/>
      <c r="HH108" s="44"/>
      <c r="HI108" s="44"/>
      <c r="HJ108" s="44"/>
      <c r="HK108" s="44"/>
      <c r="HL108" s="44"/>
      <c r="HM108" s="44"/>
      <c r="HN108" s="44"/>
      <c r="HO108" s="44"/>
      <c r="HP108" s="44"/>
      <c r="HQ108" s="44"/>
      <c r="HR108" s="44"/>
      <c r="HS108" s="44"/>
      <c r="HT108" s="44"/>
      <c r="HU108" s="44"/>
      <c r="HV108" s="44"/>
      <c r="HW108" s="44"/>
      <c r="HX108" s="44"/>
      <c r="HY108" s="44"/>
      <c r="HZ108" s="44"/>
      <c r="IA108" s="44"/>
      <c r="IB108" s="44"/>
      <c r="IC108" s="44"/>
      <c r="ID108" s="44"/>
      <c r="IE108" s="44"/>
      <c r="IF108" s="44"/>
      <c r="IG108" s="44"/>
      <c r="IH108" s="44"/>
      <c r="II108" s="44"/>
      <c r="IJ108" s="44"/>
      <c r="IK108" s="44"/>
      <c r="IL108" s="44"/>
      <c r="IM108" s="44"/>
      <c r="IN108" s="44"/>
      <c r="IO108" s="44"/>
      <c r="IP108" s="44"/>
      <c r="IQ108" s="44"/>
      <c r="IR108" s="44"/>
      <c r="IS108" s="44"/>
      <c r="IT108" s="44"/>
      <c r="IU108" s="44"/>
      <c r="IV108" s="44"/>
      <c r="IW108" s="44"/>
      <c r="IX108" s="44"/>
      <c r="IY108" s="44"/>
      <c r="IZ108" s="44"/>
      <c r="JA108" s="44"/>
      <c r="JB108" s="44"/>
      <c r="JC108" s="44"/>
      <c r="JD108" s="44"/>
      <c r="JE108" s="44"/>
      <c r="JF108" s="44"/>
      <c r="JG108" s="44"/>
      <c r="JH108" s="44"/>
      <c r="JI108" s="44"/>
      <c r="JJ108" s="44"/>
      <c r="JK108" s="44"/>
      <c r="JL108" s="44"/>
      <c r="JM108" s="44"/>
      <c r="JN108" s="44"/>
      <c r="JO108" s="44"/>
      <c r="JP108" s="44"/>
      <c r="JQ108" s="44"/>
      <c r="JR108" s="44"/>
      <c r="JS108" s="44"/>
      <c r="JT108" s="44"/>
      <c r="JU108" s="44"/>
      <c r="JV108" s="44"/>
      <c r="JW108" s="44"/>
      <c r="JX108" s="44"/>
      <c r="JY108" s="44"/>
      <c r="JZ108" s="44"/>
      <c r="KA108" s="44"/>
      <c r="KB108" s="44"/>
      <c r="KC108" s="44"/>
      <c r="KD108" s="44"/>
      <c r="KE108" s="44"/>
      <c r="KF108" s="44"/>
      <c r="KG108" s="44"/>
      <c r="KH108" s="44"/>
      <c r="KI108" s="44"/>
      <c r="KJ108" s="44"/>
      <c r="KK108" s="44"/>
      <c r="KL108" s="44"/>
      <c r="KM108" s="44"/>
      <c r="KN108" s="44"/>
      <c r="KO108" s="44"/>
      <c r="KP108" s="44"/>
      <c r="KQ108" s="44"/>
      <c r="KR108" s="44"/>
      <c r="KS108" s="44"/>
      <c r="KT108" s="44"/>
      <c r="KU108" s="44"/>
      <c r="KV108" s="44"/>
      <c r="KW108" s="44"/>
      <c r="KX108" s="44"/>
      <c r="KY108" s="44"/>
      <c r="KZ108" s="44"/>
      <c r="LA108" s="44"/>
      <c r="LB108" s="44"/>
      <c r="LC108" s="44"/>
      <c r="LD108" s="44"/>
      <c r="LE108" s="44"/>
      <c r="LF108" s="44"/>
      <c r="LG108" s="44"/>
      <c r="LH108" s="44"/>
      <c r="LI108" s="44"/>
      <c r="LJ108" s="44"/>
      <c r="LK108" s="44"/>
      <c r="LL108" s="44"/>
      <c r="LM108" s="44"/>
      <c r="LN108" s="44"/>
      <c r="LO108" s="44"/>
      <c r="LP108" s="44"/>
      <c r="LQ108" s="44"/>
      <c r="LR108" s="44"/>
      <c r="LS108" s="44"/>
      <c r="LT108" s="44"/>
      <c r="LU108" s="44"/>
      <c r="LV108" s="44"/>
      <c r="LW108" s="44"/>
      <c r="LX108" s="44"/>
      <c r="LY108" s="44"/>
      <c r="LZ108" s="44"/>
      <c r="MA108" s="44"/>
      <c r="MB108" s="44"/>
      <c r="MC108" s="44"/>
      <c r="MD108" s="44"/>
      <c r="ME108" s="44"/>
      <c r="MF108" s="44"/>
      <c r="MG108" s="44"/>
      <c r="MH108" s="44"/>
      <c r="MI108" s="44"/>
      <c r="MJ108" s="44"/>
      <c r="MK108" s="44"/>
      <c r="ML108" s="44"/>
      <c r="MM108" s="44"/>
      <c r="MN108" s="44"/>
      <c r="MO108" s="44"/>
      <c r="MP108" s="44"/>
      <c r="MQ108" s="44"/>
      <c r="MR108" s="44"/>
      <c r="MS108" s="44"/>
      <c r="MT108" s="44"/>
      <c r="MU108" s="44"/>
      <c r="MV108" s="44"/>
      <c r="MW108" s="44"/>
      <c r="MX108" s="44"/>
      <c r="MY108" s="44"/>
      <c r="MZ108" s="44"/>
      <c r="NA108" s="44"/>
      <c r="NB108" s="44"/>
      <c r="NC108" s="44"/>
      <c r="ND108" s="44"/>
      <c r="NE108" s="44"/>
      <c r="NF108" s="44"/>
      <c r="NG108" s="44"/>
      <c r="NH108" s="44"/>
      <c r="NI108" s="44"/>
      <c r="NJ108" s="44"/>
      <c r="NK108" s="44"/>
      <c r="NL108" s="44"/>
      <c r="NM108" s="44"/>
      <c r="NN108" s="44"/>
      <c r="NO108" s="44"/>
      <c r="NP108" s="44"/>
      <c r="NQ108" s="44"/>
      <c r="NR108" s="44"/>
    </row>
    <row r="109" spans="1:382" s="48" customFormat="1" ht="15">
      <c r="A109" s="178"/>
      <c r="B109" s="134" t="s">
        <v>306</v>
      </c>
      <c r="C109" s="127" t="s">
        <v>266</v>
      </c>
      <c r="D109" s="116" t="s">
        <v>210</v>
      </c>
      <c r="E109" s="115" t="s">
        <v>277</v>
      </c>
      <c r="F109" s="26" t="s">
        <v>47</v>
      </c>
      <c r="G109" s="53"/>
      <c r="H109" s="53"/>
      <c r="I109" s="53"/>
      <c r="J109" s="53"/>
      <c r="K109" s="49" t="s">
        <v>28</v>
      </c>
      <c r="L109" s="29">
        <v>2</v>
      </c>
      <c r="M109" s="76"/>
      <c r="N109" s="76"/>
      <c r="O109" s="76"/>
      <c r="P109" s="76"/>
      <c r="Q109" s="75"/>
      <c r="R109" s="75"/>
      <c r="S109" s="73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8"/>
      <c r="AP109" s="108"/>
      <c r="AQ109" s="108"/>
      <c r="AR109" s="108"/>
      <c r="AS109" s="108"/>
      <c r="AT109" s="108"/>
      <c r="AU109" s="108"/>
      <c r="AV109" s="108"/>
      <c r="AW109" s="108"/>
      <c r="AX109" s="108"/>
      <c r="AY109" s="108"/>
      <c r="AZ109" s="108"/>
      <c r="BA109" s="108"/>
      <c r="BB109" s="108"/>
      <c r="BC109" s="108"/>
      <c r="BD109" s="108"/>
      <c r="BE109" s="108"/>
      <c r="BF109" s="108"/>
      <c r="BG109" s="108"/>
      <c r="BH109" s="108"/>
      <c r="BI109" s="108"/>
      <c r="BJ109" s="108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4"/>
      <c r="EE109" s="44"/>
      <c r="EF109" s="44"/>
      <c r="EG109" s="44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4"/>
      <c r="ES109" s="44"/>
      <c r="ET109" s="44"/>
      <c r="EU109" s="44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4"/>
      <c r="FG109" s="44"/>
      <c r="FH109" s="44"/>
      <c r="FI109" s="44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  <c r="FT109" s="44"/>
      <c r="FU109" s="44"/>
      <c r="FV109" s="44"/>
      <c r="FW109" s="44"/>
      <c r="FX109" s="44"/>
      <c r="FY109" s="44"/>
      <c r="FZ109" s="44"/>
      <c r="GA109" s="44"/>
      <c r="GB109" s="44"/>
      <c r="GC109" s="44"/>
      <c r="GD109" s="44"/>
      <c r="GE109" s="44"/>
      <c r="GF109" s="44"/>
      <c r="GG109" s="44"/>
      <c r="GH109" s="44"/>
      <c r="GI109" s="44"/>
      <c r="GJ109" s="44"/>
      <c r="GK109" s="44"/>
      <c r="GL109" s="44"/>
      <c r="GM109" s="44"/>
      <c r="GN109" s="44"/>
      <c r="GO109" s="44"/>
      <c r="GP109" s="44"/>
      <c r="GQ109" s="44"/>
      <c r="GR109" s="44"/>
      <c r="GS109" s="44"/>
      <c r="GT109" s="44"/>
      <c r="GU109" s="44"/>
      <c r="GV109" s="44"/>
      <c r="GW109" s="44"/>
      <c r="GX109" s="44"/>
      <c r="GY109" s="44"/>
      <c r="GZ109" s="44"/>
      <c r="HA109" s="44"/>
      <c r="HB109" s="44"/>
      <c r="HC109" s="44"/>
      <c r="HD109" s="44"/>
      <c r="HE109" s="44"/>
      <c r="HF109" s="44"/>
      <c r="HG109" s="44"/>
      <c r="HH109" s="44"/>
      <c r="HI109" s="44"/>
      <c r="HJ109" s="44"/>
      <c r="HK109" s="44"/>
      <c r="HL109" s="44"/>
      <c r="HM109" s="44"/>
      <c r="HN109" s="44"/>
      <c r="HO109" s="44"/>
      <c r="HP109" s="44"/>
      <c r="HQ109" s="44"/>
      <c r="HR109" s="44"/>
      <c r="HS109" s="44"/>
      <c r="HT109" s="44"/>
      <c r="HU109" s="44"/>
      <c r="HV109" s="44"/>
      <c r="HW109" s="44"/>
      <c r="HX109" s="44"/>
      <c r="HY109" s="44"/>
      <c r="HZ109" s="44"/>
      <c r="IA109" s="44"/>
      <c r="IB109" s="44"/>
      <c r="IC109" s="44"/>
      <c r="ID109" s="44"/>
      <c r="IE109" s="44"/>
      <c r="IF109" s="44"/>
      <c r="IG109" s="44"/>
      <c r="IH109" s="44"/>
      <c r="II109" s="44"/>
      <c r="IJ109" s="44"/>
      <c r="IK109" s="44"/>
      <c r="IL109" s="44"/>
      <c r="IM109" s="44"/>
      <c r="IN109" s="44"/>
      <c r="IO109" s="44"/>
      <c r="IP109" s="44"/>
      <c r="IQ109" s="44"/>
      <c r="IR109" s="44"/>
      <c r="IS109" s="44"/>
      <c r="IT109" s="44"/>
      <c r="IU109" s="44"/>
      <c r="IV109" s="44"/>
      <c r="IW109" s="44"/>
      <c r="IX109" s="44"/>
      <c r="IY109" s="44"/>
      <c r="IZ109" s="44"/>
      <c r="JA109" s="44"/>
      <c r="JB109" s="44"/>
      <c r="JC109" s="44"/>
      <c r="JD109" s="44"/>
      <c r="JE109" s="44"/>
      <c r="JF109" s="44"/>
      <c r="JG109" s="44"/>
      <c r="JH109" s="44"/>
      <c r="JI109" s="44"/>
      <c r="JJ109" s="44"/>
      <c r="JK109" s="44"/>
      <c r="JL109" s="44"/>
      <c r="JM109" s="44"/>
      <c r="JN109" s="44"/>
      <c r="JO109" s="44"/>
      <c r="JP109" s="44"/>
      <c r="JQ109" s="44"/>
      <c r="JR109" s="44"/>
      <c r="JS109" s="44"/>
      <c r="JT109" s="44"/>
      <c r="JU109" s="44"/>
      <c r="JV109" s="44"/>
      <c r="JW109" s="44"/>
      <c r="JX109" s="44"/>
      <c r="JY109" s="44"/>
      <c r="JZ109" s="44"/>
      <c r="KA109" s="44"/>
      <c r="KB109" s="44"/>
      <c r="KC109" s="44"/>
      <c r="KD109" s="44"/>
      <c r="KE109" s="44"/>
      <c r="KF109" s="44"/>
      <c r="KG109" s="44"/>
      <c r="KH109" s="44"/>
      <c r="KI109" s="44"/>
      <c r="KJ109" s="44"/>
      <c r="KK109" s="44"/>
      <c r="KL109" s="44"/>
      <c r="KM109" s="44"/>
      <c r="KN109" s="44"/>
      <c r="KO109" s="44"/>
      <c r="KP109" s="44"/>
      <c r="KQ109" s="44"/>
      <c r="KR109" s="44"/>
      <c r="KS109" s="44"/>
      <c r="KT109" s="44"/>
      <c r="KU109" s="44"/>
      <c r="KV109" s="44"/>
      <c r="KW109" s="44"/>
      <c r="KX109" s="44"/>
      <c r="KY109" s="44"/>
      <c r="KZ109" s="44"/>
      <c r="LA109" s="44"/>
      <c r="LB109" s="44"/>
      <c r="LC109" s="44"/>
      <c r="LD109" s="44"/>
      <c r="LE109" s="44"/>
      <c r="LF109" s="44"/>
      <c r="LG109" s="44"/>
      <c r="LH109" s="44"/>
      <c r="LI109" s="44"/>
      <c r="LJ109" s="44"/>
      <c r="LK109" s="44"/>
      <c r="LL109" s="44"/>
      <c r="LM109" s="44"/>
      <c r="LN109" s="44"/>
      <c r="LO109" s="44"/>
      <c r="LP109" s="44"/>
      <c r="LQ109" s="44"/>
      <c r="LR109" s="44"/>
      <c r="LS109" s="44"/>
      <c r="LT109" s="44"/>
      <c r="LU109" s="44"/>
      <c r="LV109" s="44"/>
      <c r="LW109" s="44"/>
      <c r="LX109" s="44"/>
      <c r="LY109" s="44"/>
      <c r="LZ109" s="44"/>
      <c r="MA109" s="44"/>
      <c r="MB109" s="44"/>
      <c r="MC109" s="44"/>
      <c r="MD109" s="44"/>
      <c r="ME109" s="44"/>
      <c r="MF109" s="44"/>
      <c r="MG109" s="44"/>
      <c r="MH109" s="44"/>
      <c r="MI109" s="44"/>
      <c r="MJ109" s="44"/>
      <c r="MK109" s="44"/>
      <c r="ML109" s="44"/>
      <c r="MM109" s="44"/>
      <c r="MN109" s="44"/>
      <c r="MO109" s="44"/>
      <c r="MP109" s="44"/>
      <c r="MQ109" s="44"/>
      <c r="MR109" s="44"/>
      <c r="MS109" s="44"/>
      <c r="MT109" s="44"/>
      <c r="MU109" s="44"/>
      <c r="MV109" s="44"/>
      <c r="MW109" s="44"/>
      <c r="MX109" s="44"/>
      <c r="MY109" s="44"/>
      <c r="MZ109" s="44"/>
      <c r="NA109" s="44"/>
      <c r="NB109" s="44"/>
      <c r="NC109" s="44"/>
      <c r="ND109" s="44"/>
      <c r="NE109" s="44"/>
      <c r="NF109" s="44"/>
      <c r="NG109" s="44"/>
      <c r="NH109" s="44"/>
      <c r="NI109" s="44"/>
      <c r="NJ109" s="44"/>
      <c r="NK109" s="44"/>
      <c r="NL109" s="44"/>
      <c r="NM109" s="44"/>
      <c r="NN109" s="44"/>
      <c r="NO109" s="44"/>
      <c r="NP109" s="44"/>
      <c r="NQ109" s="44"/>
      <c r="NR109" s="44"/>
    </row>
    <row r="110" spans="1:382" s="48" customFormat="1" ht="15">
      <c r="A110" s="178"/>
      <c r="B110" s="134" t="s">
        <v>307</v>
      </c>
      <c r="C110" s="127" t="s">
        <v>267</v>
      </c>
      <c r="D110" s="116" t="s">
        <v>210</v>
      </c>
      <c r="E110" s="115" t="s">
        <v>278</v>
      </c>
      <c r="F110" s="26" t="s">
        <v>47</v>
      </c>
      <c r="G110" s="53"/>
      <c r="H110" s="53"/>
      <c r="I110" s="53"/>
      <c r="J110" s="53"/>
      <c r="K110" s="49" t="s">
        <v>28</v>
      </c>
      <c r="L110" s="29">
        <v>1</v>
      </c>
      <c r="M110" s="76"/>
      <c r="N110" s="76"/>
      <c r="O110" s="76"/>
      <c r="P110" s="76"/>
      <c r="Q110" s="75"/>
      <c r="R110" s="75"/>
      <c r="S110" s="73"/>
      <c r="T110" s="108"/>
      <c r="U110" s="108"/>
      <c r="V110" s="108"/>
      <c r="W110" s="108"/>
      <c r="X110" s="108"/>
      <c r="Y110" s="108"/>
      <c r="Z110" s="108"/>
      <c r="AA110" s="108"/>
      <c r="AB110" s="108"/>
      <c r="AC110" s="108"/>
      <c r="AD110" s="108"/>
      <c r="AE110" s="108"/>
      <c r="AF110" s="108"/>
      <c r="AG110" s="108"/>
      <c r="AH110" s="108"/>
      <c r="AI110" s="108"/>
      <c r="AJ110" s="108"/>
      <c r="AK110" s="108"/>
      <c r="AL110" s="108"/>
      <c r="AM110" s="108"/>
      <c r="AN110" s="108"/>
      <c r="AO110" s="108"/>
      <c r="AP110" s="108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8"/>
      <c r="BB110" s="108"/>
      <c r="BC110" s="108"/>
      <c r="BD110" s="108"/>
      <c r="BE110" s="108"/>
      <c r="BF110" s="108"/>
      <c r="BG110" s="108"/>
      <c r="BH110" s="108"/>
      <c r="BI110" s="108"/>
      <c r="BJ110" s="108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4"/>
      <c r="EE110" s="44"/>
      <c r="EF110" s="44"/>
      <c r="EG110" s="44"/>
      <c r="EH110" s="44"/>
      <c r="EI110" s="44"/>
      <c r="EJ110" s="44"/>
      <c r="EK110" s="44"/>
      <c r="EL110" s="44"/>
      <c r="EM110" s="44"/>
      <c r="EN110" s="44"/>
      <c r="EO110" s="44"/>
      <c r="EP110" s="44"/>
      <c r="EQ110" s="44"/>
      <c r="ER110" s="44"/>
      <c r="ES110" s="44"/>
      <c r="ET110" s="44"/>
      <c r="EU110" s="44"/>
      <c r="EV110" s="44"/>
      <c r="EW110" s="44"/>
      <c r="EX110" s="44"/>
      <c r="EY110" s="44"/>
      <c r="EZ110" s="44"/>
      <c r="FA110" s="44"/>
      <c r="FB110" s="44"/>
      <c r="FC110" s="44"/>
      <c r="FD110" s="44"/>
      <c r="FE110" s="44"/>
      <c r="FF110" s="44"/>
      <c r="FG110" s="44"/>
      <c r="FH110" s="44"/>
      <c r="FI110" s="44"/>
      <c r="FJ110" s="44"/>
      <c r="FK110" s="44"/>
      <c r="FL110" s="44"/>
      <c r="FM110" s="44"/>
      <c r="FN110" s="44"/>
      <c r="FO110" s="44"/>
      <c r="FP110" s="44"/>
      <c r="FQ110" s="44"/>
      <c r="FR110" s="44"/>
      <c r="FS110" s="44"/>
      <c r="FT110" s="44"/>
      <c r="FU110" s="44"/>
      <c r="FV110" s="44"/>
      <c r="FW110" s="44"/>
      <c r="FX110" s="44"/>
      <c r="FY110" s="44"/>
      <c r="FZ110" s="44"/>
      <c r="GA110" s="44"/>
      <c r="GB110" s="44"/>
      <c r="GC110" s="44"/>
      <c r="GD110" s="44"/>
      <c r="GE110" s="44"/>
      <c r="GF110" s="44"/>
      <c r="GG110" s="44"/>
      <c r="GH110" s="44"/>
      <c r="GI110" s="44"/>
      <c r="GJ110" s="44"/>
      <c r="GK110" s="44"/>
      <c r="GL110" s="44"/>
      <c r="GM110" s="44"/>
      <c r="GN110" s="44"/>
      <c r="GO110" s="44"/>
      <c r="GP110" s="44"/>
      <c r="GQ110" s="44"/>
      <c r="GR110" s="44"/>
      <c r="GS110" s="44"/>
      <c r="GT110" s="44"/>
      <c r="GU110" s="44"/>
      <c r="GV110" s="44"/>
      <c r="GW110" s="44"/>
      <c r="GX110" s="44"/>
      <c r="GY110" s="44"/>
      <c r="GZ110" s="44"/>
      <c r="HA110" s="44"/>
      <c r="HB110" s="44"/>
      <c r="HC110" s="44"/>
      <c r="HD110" s="44"/>
      <c r="HE110" s="44"/>
      <c r="HF110" s="44"/>
      <c r="HG110" s="44"/>
      <c r="HH110" s="44"/>
      <c r="HI110" s="44"/>
      <c r="HJ110" s="44"/>
      <c r="HK110" s="44"/>
      <c r="HL110" s="44"/>
      <c r="HM110" s="44"/>
      <c r="HN110" s="44"/>
      <c r="HO110" s="44"/>
      <c r="HP110" s="44"/>
      <c r="HQ110" s="44"/>
      <c r="HR110" s="44"/>
      <c r="HS110" s="44"/>
      <c r="HT110" s="44"/>
      <c r="HU110" s="44"/>
      <c r="HV110" s="44"/>
      <c r="HW110" s="44"/>
      <c r="HX110" s="44"/>
      <c r="HY110" s="44"/>
      <c r="HZ110" s="44"/>
      <c r="IA110" s="44"/>
      <c r="IB110" s="44"/>
      <c r="IC110" s="44"/>
      <c r="ID110" s="44"/>
      <c r="IE110" s="44"/>
      <c r="IF110" s="44"/>
      <c r="IG110" s="44"/>
      <c r="IH110" s="44"/>
      <c r="II110" s="44"/>
      <c r="IJ110" s="44"/>
      <c r="IK110" s="44"/>
      <c r="IL110" s="44"/>
      <c r="IM110" s="44"/>
      <c r="IN110" s="44"/>
      <c r="IO110" s="44"/>
      <c r="IP110" s="44"/>
      <c r="IQ110" s="44"/>
      <c r="IR110" s="44"/>
      <c r="IS110" s="44"/>
      <c r="IT110" s="44"/>
      <c r="IU110" s="44"/>
      <c r="IV110" s="44"/>
      <c r="IW110" s="44"/>
      <c r="IX110" s="44"/>
      <c r="IY110" s="44"/>
      <c r="IZ110" s="44"/>
      <c r="JA110" s="44"/>
      <c r="JB110" s="44"/>
      <c r="JC110" s="44"/>
      <c r="JD110" s="44"/>
      <c r="JE110" s="44"/>
      <c r="JF110" s="44"/>
      <c r="JG110" s="44"/>
      <c r="JH110" s="44"/>
      <c r="JI110" s="44"/>
      <c r="JJ110" s="44"/>
      <c r="JK110" s="44"/>
      <c r="JL110" s="44"/>
      <c r="JM110" s="44"/>
      <c r="JN110" s="44"/>
      <c r="JO110" s="44"/>
      <c r="JP110" s="44"/>
      <c r="JQ110" s="44"/>
      <c r="JR110" s="44"/>
      <c r="JS110" s="44"/>
      <c r="JT110" s="44"/>
      <c r="JU110" s="44"/>
      <c r="JV110" s="44"/>
      <c r="JW110" s="44"/>
      <c r="JX110" s="44"/>
      <c r="JY110" s="44"/>
      <c r="JZ110" s="44"/>
      <c r="KA110" s="44"/>
      <c r="KB110" s="44"/>
      <c r="KC110" s="44"/>
      <c r="KD110" s="44"/>
      <c r="KE110" s="44"/>
      <c r="KF110" s="44"/>
      <c r="KG110" s="44"/>
      <c r="KH110" s="44"/>
      <c r="KI110" s="44"/>
      <c r="KJ110" s="44"/>
      <c r="KK110" s="44"/>
      <c r="KL110" s="44"/>
      <c r="KM110" s="44"/>
      <c r="KN110" s="44"/>
      <c r="KO110" s="44"/>
      <c r="KP110" s="44"/>
      <c r="KQ110" s="44"/>
      <c r="KR110" s="44"/>
      <c r="KS110" s="44"/>
      <c r="KT110" s="44"/>
      <c r="KU110" s="44"/>
      <c r="KV110" s="44"/>
      <c r="KW110" s="44"/>
      <c r="KX110" s="44"/>
      <c r="KY110" s="44"/>
      <c r="KZ110" s="44"/>
      <c r="LA110" s="44"/>
      <c r="LB110" s="44"/>
      <c r="LC110" s="44"/>
      <c r="LD110" s="44"/>
      <c r="LE110" s="44"/>
      <c r="LF110" s="44"/>
      <c r="LG110" s="44"/>
      <c r="LH110" s="44"/>
      <c r="LI110" s="44"/>
      <c r="LJ110" s="44"/>
      <c r="LK110" s="44"/>
      <c r="LL110" s="44"/>
      <c r="LM110" s="44"/>
      <c r="LN110" s="44"/>
      <c r="LO110" s="44"/>
      <c r="LP110" s="44"/>
      <c r="LQ110" s="44"/>
      <c r="LR110" s="44"/>
      <c r="LS110" s="44"/>
      <c r="LT110" s="44"/>
      <c r="LU110" s="44"/>
      <c r="LV110" s="44"/>
      <c r="LW110" s="44"/>
      <c r="LX110" s="44"/>
      <c r="LY110" s="44"/>
      <c r="LZ110" s="44"/>
      <c r="MA110" s="44"/>
      <c r="MB110" s="44"/>
      <c r="MC110" s="44"/>
      <c r="MD110" s="44"/>
      <c r="ME110" s="44"/>
      <c r="MF110" s="44"/>
      <c r="MG110" s="44"/>
      <c r="MH110" s="44"/>
      <c r="MI110" s="44"/>
      <c r="MJ110" s="44"/>
      <c r="MK110" s="44"/>
      <c r="ML110" s="44"/>
      <c r="MM110" s="44"/>
      <c r="MN110" s="44"/>
      <c r="MO110" s="44"/>
      <c r="MP110" s="44"/>
      <c r="MQ110" s="44"/>
      <c r="MR110" s="44"/>
      <c r="MS110" s="44"/>
      <c r="MT110" s="44"/>
      <c r="MU110" s="44"/>
      <c r="MV110" s="44"/>
      <c r="MW110" s="44"/>
      <c r="MX110" s="44"/>
      <c r="MY110" s="44"/>
      <c r="MZ110" s="44"/>
      <c r="NA110" s="44"/>
      <c r="NB110" s="44"/>
      <c r="NC110" s="44"/>
      <c r="ND110" s="44"/>
      <c r="NE110" s="44"/>
      <c r="NF110" s="44"/>
      <c r="NG110" s="44"/>
      <c r="NH110" s="44"/>
      <c r="NI110" s="44"/>
      <c r="NJ110" s="44"/>
      <c r="NK110" s="44"/>
      <c r="NL110" s="44"/>
      <c r="NM110" s="44"/>
      <c r="NN110" s="44"/>
      <c r="NO110" s="44"/>
      <c r="NP110" s="44"/>
      <c r="NQ110" s="44"/>
      <c r="NR110" s="44"/>
    </row>
    <row r="111" spans="1:382" s="48" customFormat="1" ht="15">
      <c r="A111" s="178"/>
      <c r="B111" s="134" t="s">
        <v>147</v>
      </c>
      <c r="C111" s="41" t="s">
        <v>217</v>
      </c>
      <c r="D111" s="116" t="s">
        <v>210</v>
      </c>
      <c r="E111" s="115" t="s">
        <v>218</v>
      </c>
      <c r="F111" s="26" t="s">
        <v>255</v>
      </c>
      <c r="G111" s="53"/>
      <c r="H111" s="53"/>
      <c r="I111" s="53"/>
      <c r="J111" s="53"/>
      <c r="K111" s="49" t="s">
        <v>28</v>
      </c>
      <c r="L111" s="29">
        <v>2</v>
      </c>
      <c r="M111" s="76"/>
      <c r="N111" s="76"/>
      <c r="O111" s="76"/>
      <c r="P111" s="76"/>
      <c r="Q111" s="75"/>
      <c r="R111" s="75"/>
      <c r="S111" s="73"/>
      <c r="T111" s="108"/>
      <c r="U111" s="108"/>
      <c r="V111" s="108"/>
      <c r="W111" s="108"/>
      <c r="X111" s="108"/>
      <c r="Y111" s="108"/>
      <c r="Z111" s="108"/>
      <c r="AA111" s="108"/>
      <c r="AB111" s="108"/>
      <c r="AC111" s="108"/>
      <c r="AD111" s="108"/>
      <c r="AE111" s="108"/>
      <c r="AF111" s="108"/>
      <c r="AG111" s="108"/>
      <c r="AH111" s="108"/>
      <c r="AI111" s="108"/>
      <c r="AJ111" s="108"/>
      <c r="AK111" s="108"/>
      <c r="AL111" s="108"/>
      <c r="AM111" s="108"/>
      <c r="AN111" s="108"/>
      <c r="AO111" s="108"/>
      <c r="AP111" s="108"/>
      <c r="AQ111" s="108"/>
      <c r="AR111" s="108"/>
      <c r="AS111" s="108"/>
      <c r="AT111" s="108"/>
      <c r="AU111" s="108"/>
      <c r="AV111" s="108"/>
      <c r="AW111" s="108"/>
      <c r="AX111" s="108"/>
      <c r="AY111" s="108"/>
      <c r="AZ111" s="108"/>
      <c r="BA111" s="108"/>
      <c r="BB111" s="108"/>
      <c r="BC111" s="108"/>
      <c r="BD111" s="108"/>
      <c r="BE111" s="108"/>
      <c r="BF111" s="108"/>
      <c r="BG111" s="108"/>
      <c r="BH111" s="108"/>
      <c r="BI111" s="108"/>
      <c r="BJ111" s="108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4"/>
      <c r="EG111" s="44"/>
      <c r="EH111" s="44"/>
      <c r="EI111" s="44"/>
      <c r="EJ111" s="44"/>
      <c r="EK111" s="44"/>
      <c r="EL111" s="44"/>
      <c r="EM111" s="44"/>
      <c r="EN111" s="44"/>
      <c r="EO111" s="44"/>
      <c r="EP111" s="44"/>
      <c r="EQ111" s="44"/>
      <c r="ER111" s="44"/>
      <c r="ES111" s="44"/>
      <c r="ET111" s="44"/>
      <c r="EU111" s="44"/>
      <c r="EV111" s="44"/>
      <c r="EW111" s="44"/>
      <c r="EX111" s="44"/>
      <c r="EY111" s="44"/>
      <c r="EZ111" s="44"/>
      <c r="FA111" s="44"/>
      <c r="FB111" s="44"/>
      <c r="FC111" s="44"/>
      <c r="FD111" s="44"/>
      <c r="FE111" s="44"/>
      <c r="FF111" s="44"/>
      <c r="FG111" s="44"/>
      <c r="FH111" s="44"/>
      <c r="FI111" s="44"/>
      <c r="FJ111" s="44"/>
      <c r="FK111" s="44"/>
      <c r="FL111" s="44"/>
      <c r="FM111" s="44"/>
      <c r="FN111" s="44"/>
      <c r="FO111" s="44"/>
      <c r="FP111" s="44"/>
      <c r="FQ111" s="44"/>
      <c r="FR111" s="44"/>
      <c r="FS111" s="44"/>
      <c r="FT111" s="44"/>
      <c r="FU111" s="44"/>
      <c r="FV111" s="44"/>
      <c r="FW111" s="44"/>
      <c r="FX111" s="44"/>
      <c r="FY111" s="44"/>
      <c r="FZ111" s="44"/>
      <c r="GA111" s="44"/>
      <c r="GB111" s="44"/>
      <c r="GC111" s="44"/>
      <c r="GD111" s="44"/>
      <c r="GE111" s="44"/>
      <c r="GF111" s="44"/>
      <c r="GG111" s="44"/>
      <c r="GH111" s="44"/>
      <c r="GI111" s="44"/>
      <c r="GJ111" s="44"/>
      <c r="GK111" s="44"/>
      <c r="GL111" s="44"/>
      <c r="GM111" s="44"/>
      <c r="GN111" s="44"/>
      <c r="GO111" s="44"/>
      <c r="GP111" s="44"/>
      <c r="GQ111" s="44"/>
      <c r="GR111" s="44"/>
      <c r="GS111" s="44"/>
      <c r="GT111" s="44"/>
      <c r="GU111" s="44"/>
      <c r="GV111" s="44"/>
      <c r="GW111" s="44"/>
      <c r="GX111" s="44"/>
      <c r="GY111" s="44"/>
      <c r="GZ111" s="44"/>
      <c r="HA111" s="44"/>
      <c r="HB111" s="44"/>
      <c r="HC111" s="44"/>
      <c r="HD111" s="44"/>
      <c r="HE111" s="44"/>
      <c r="HF111" s="44"/>
      <c r="HG111" s="44"/>
      <c r="HH111" s="44"/>
      <c r="HI111" s="44"/>
      <c r="HJ111" s="44"/>
      <c r="HK111" s="44"/>
      <c r="HL111" s="44"/>
      <c r="HM111" s="44"/>
      <c r="HN111" s="44"/>
      <c r="HO111" s="44"/>
      <c r="HP111" s="44"/>
      <c r="HQ111" s="44"/>
      <c r="HR111" s="44"/>
      <c r="HS111" s="44"/>
      <c r="HT111" s="44"/>
      <c r="HU111" s="44"/>
      <c r="HV111" s="44"/>
      <c r="HW111" s="44"/>
      <c r="HX111" s="44"/>
      <c r="HY111" s="44"/>
      <c r="HZ111" s="44"/>
      <c r="IA111" s="44"/>
      <c r="IB111" s="44"/>
      <c r="IC111" s="44"/>
      <c r="ID111" s="44"/>
      <c r="IE111" s="44"/>
      <c r="IF111" s="44"/>
      <c r="IG111" s="44"/>
      <c r="IH111" s="44"/>
      <c r="II111" s="44"/>
      <c r="IJ111" s="44"/>
      <c r="IK111" s="44"/>
      <c r="IL111" s="44"/>
      <c r="IM111" s="44"/>
      <c r="IN111" s="44"/>
      <c r="IO111" s="44"/>
      <c r="IP111" s="44"/>
      <c r="IQ111" s="44"/>
      <c r="IR111" s="44"/>
      <c r="IS111" s="44"/>
      <c r="IT111" s="44"/>
      <c r="IU111" s="44"/>
      <c r="IV111" s="44"/>
      <c r="IW111" s="44"/>
      <c r="IX111" s="44"/>
      <c r="IY111" s="44"/>
      <c r="IZ111" s="44"/>
      <c r="JA111" s="44"/>
      <c r="JB111" s="44"/>
      <c r="JC111" s="44"/>
      <c r="JD111" s="44"/>
      <c r="JE111" s="44"/>
      <c r="JF111" s="44"/>
      <c r="JG111" s="44"/>
      <c r="JH111" s="44"/>
      <c r="JI111" s="44"/>
      <c r="JJ111" s="44"/>
      <c r="JK111" s="44"/>
      <c r="JL111" s="44"/>
      <c r="JM111" s="44"/>
      <c r="JN111" s="44"/>
      <c r="JO111" s="44"/>
      <c r="JP111" s="44"/>
      <c r="JQ111" s="44"/>
      <c r="JR111" s="44"/>
      <c r="JS111" s="44"/>
      <c r="JT111" s="44"/>
      <c r="JU111" s="44"/>
      <c r="JV111" s="44"/>
      <c r="JW111" s="44"/>
      <c r="JX111" s="44"/>
      <c r="JY111" s="44"/>
      <c r="JZ111" s="44"/>
      <c r="KA111" s="44"/>
      <c r="KB111" s="44"/>
      <c r="KC111" s="44"/>
      <c r="KD111" s="44"/>
      <c r="KE111" s="44"/>
      <c r="KF111" s="44"/>
      <c r="KG111" s="44"/>
      <c r="KH111" s="44"/>
      <c r="KI111" s="44"/>
      <c r="KJ111" s="44"/>
      <c r="KK111" s="44"/>
      <c r="KL111" s="44"/>
      <c r="KM111" s="44"/>
      <c r="KN111" s="44"/>
      <c r="KO111" s="44"/>
      <c r="KP111" s="44"/>
      <c r="KQ111" s="44"/>
      <c r="KR111" s="44"/>
      <c r="KS111" s="44"/>
      <c r="KT111" s="44"/>
      <c r="KU111" s="44"/>
      <c r="KV111" s="44"/>
      <c r="KW111" s="44"/>
      <c r="KX111" s="44"/>
      <c r="KY111" s="44"/>
      <c r="KZ111" s="44"/>
      <c r="LA111" s="44"/>
      <c r="LB111" s="44"/>
      <c r="LC111" s="44"/>
      <c r="LD111" s="44"/>
      <c r="LE111" s="44"/>
      <c r="LF111" s="44"/>
      <c r="LG111" s="44"/>
      <c r="LH111" s="44"/>
      <c r="LI111" s="44"/>
      <c r="LJ111" s="44"/>
      <c r="LK111" s="44"/>
      <c r="LL111" s="44"/>
      <c r="LM111" s="44"/>
      <c r="LN111" s="44"/>
      <c r="LO111" s="44"/>
      <c r="LP111" s="44"/>
      <c r="LQ111" s="44"/>
      <c r="LR111" s="44"/>
      <c r="LS111" s="44"/>
      <c r="LT111" s="44"/>
      <c r="LU111" s="44"/>
      <c r="LV111" s="44"/>
      <c r="LW111" s="44"/>
      <c r="LX111" s="44"/>
      <c r="LY111" s="44"/>
      <c r="LZ111" s="44"/>
      <c r="MA111" s="44"/>
      <c r="MB111" s="44"/>
      <c r="MC111" s="44"/>
      <c r="MD111" s="44"/>
      <c r="ME111" s="44"/>
      <c r="MF111" s="44"/>
      <c r="MG111" s="44"/>
      <c r="MH111" s="44"/>
      <c r="MI111" s="44"/>
      <c r="MJ111" s="44"/>
      <c r="MK111" s="44"/>
      <c r="ML111" s="44"/>
      <c r="MM111" s="44"/>
      <c r="MN111" s="44"/>
      <c r="MO111" s="44"/>
      <c r="MP111" s="44"/>
      <c r="MQ111" s="44"/>
      <c r="MR111" s="44"/>
      <c r="MS111" s="44"/>
      <c r="MT111" s="44"/>
      <c r="MU111" s="44"/>
      <c r="MV111" s="44"/>
      <c r="MW111" s="44"/>
      <c r="MX111" s="44"/>
      <c r="MY111" s="44"/>
      <c r="MZ111" s="44"/>
      <c r="NA111" s="44"/>
      <c r="NB111" s="44"/>
      <c r="NC111" s="44"/>
      <c r="ND111" s="44"/>
      <c r="NE111" s="44"/>
      <c r="NF111" s="44"/>
      <c r="NG111" s="44"/>
      <c r="NH111" s="44"/>
      <c r="NI111" s="44"/>
      <c r="NJ111" s="44"/>
      <c r="NK111" s="44"/>
      <c r="NL111" s="44"/>
      <c r="NM111" s="44"/>
      <c r="NN111" s="44"/>
      <c r="NO111" s="44"/>
      <c r="NP111" s="44"/>
      <c r="NQ111" s="44"/>
      <c r="NR111" s="44"/>
    </row>
    <row r="112" spans="1:382" s="48" customFormat="1" ht="30">
      <c r="A112" s="178"/>
      <c r="B112" s="134" t="s">
        <v>290</v>
      </c>
      <c r="C112" s="41" t="s">
        <v>268</v>
      </c>
      <c r="D112" s="116" t="s">
        <v>210</v>
      </c>
      <c r="E112" s="115">
        <v>37798</v>
      </c>
      <c r="F112" s="26" t="s">
        <v>283</v>
      </c>
      <c r="G112" s="53"/>
      <c r="H112" s="53"/>
      <c r="I112" s="53"/>
      <c r="J112" s="53"/>
      <c r="K112" s="49"/>
      <c r="L112" s="29">
        <v>1</v>
      </c>
      <c r="M112" s="76"/>
      <c r="N112" s="76"/>
      <c r="O112" s="76"/>
      <c r="P112" s="76"/>
      <c r="Q112" s="75"/>
      <c r="R112" s="75"/>
      <c r="S112" s="73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8"/>
      <c r="AG112" s="108"/>
      <c r="AH112" s="108"/>
      <c r="AI112" s="108"/>
      <c r="AJ112" s="108"/>
      <c r="AK112" s="108"/>
      <c r="AL112" s="108"/>
      <c r="AM112" s="108"/>
      <c r="AN112" s="108"/>
      <c r="AO112" s="108"/>
      <c r="AP112" s="108"/>
      <c r="AQ112" s="108"/>
      <c r="AR112" s="108"/>
      <c r="AS112" s="108"/>
      <c r="AT112" s="108"/>
      <c r="AU112" s="108"/>
      <c r="AV112" s="108"/>
      <c r="AW112" s="108"/>
      <c r="AX112" s="108"/>
      <c r="AY112" s="108"/>
      <c r="AZ112" s="108"/>
      <c r="BA112" s="108"/>
      <c r="BB112" s="108"/>
      <c r="BC112" s="108"/>
      <c r="BD112" s="108"/>
      <c r="BE112" s="108"/>
      <c r="BF112" s="108"/>
      <c r="BG112" s="108"/>
      <c r="BH112" s="108"/>
      <c r="BI112" s="108"/>
      <c r="BJ112" s="108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44"/>
      <c r="ED112" s="44"/>
      <c r="EE112" s="44"/>
      <c r="EF112" s="44"/>
      <c r="EG112" s="44"/>
      <c r="EH112" s="44"/>
      <c r="EI112" s="44"/>
      <c r="EJ112" s="44"/>
      <c r="EK112" s="44"/>
      <c r="EL112" s="44"/>
      <c r="EM112" s="44"/>
      <c r="EN112" s="44"/>
      <c r="EO112" s="44"/>
      <c r="EP112" s="44"/>
      <c r="EQ112" s="44"/>
      <c r="ER112" s="44"/>
      <c r="ES112" s="44"/>
      <c r="ET112" s="44"/>
      <c r="EU112" s="44"/>
      <c r="EV112" s="44"/>
      <c r="EW112" s="44"/>
      <c r="EX112" s="44"/>
      <c r="EY112" s="44"/>
      <c r="EZ112" s="44"/>
      <c r="FA112" s="44"/>
      <c r="FB112" s="44"/>
      <c r="FC112" s="44"/>
      <c r="FD112" s="44"/>
      <c r="FE112" s="44"/>
      <c r="FF112" s="44"/>
      <c r="FG112" s="44"/>
      <c r="FH112" s="44"/>
      <c r="FI112" s="44"/>
      <c r="FJ112" s="44"/>
      <c r="FK112" s="44"/>
      <c r="FL112" s="44"/>
      <c r="FM112" s="44"/>
      <c r="FN112" s="44"/>
      <c r="FO112" s="44"/>
      <c r="FP112" s="44"/>
      <c r="FQ112" s="44"/>
      <c r="FR112" s="44"/>
      <c r="FS112" s="44"/>
      <c r="FT112" s="44"/>
      <c r="FU112" s="44"/>
      <c r="FV112" s="44"/>
      <c r="FW112" s="44"/>
      <c r="FX112" s="44"/>
      <c r="FY112" s="44"/>
      <c r="FZ112" s="44"/>
      <c r="GA112" s="44"/>
      <c r="GB112" s="44"/>
      <c r="GC112" s="44"/>
      <c r="GD112" s="44"/>
      <c r="GE112" s="44"/>
      <c r="GF112" s="44"/>
      <c r="GG112" s="44"/>
      <c r="GH112" s="44"/>
      <c r="GI112" s="44"/>
      <c r="GJ112" s="44"/>
      <c r="GK112" s="44"/>
      <c r="GL112" s="44"/>
      <c r="GM112" s="44"/>
      <c r="GN112" s="44"/>
      <c r="GO112" s="44"/>
      <c r="GP112" s="44"/>
      <c r="GQ112" s="44"/>
      <c r="GR112" s="44"/>
      <c r="GS112" s="44"/>
      <c r="GT112" s="44"/>
      <c r="GU112" s="44"/>
      <c r="GV112" s="44"/>
      <c r="GW112" s="44"/>
      <c r="GX112" s="44"/>
      <c r="GY112" s="44"/>
      <c r="GZ112" s="44"/>
      <c r="HA112" s="44"/>
      <c r="HB112" s="44"/>
      <c r="HC112" s="44"/>
      <c r="HD112" s="44"/>
      <c r="HE112" s="44"/>
      <c r="HF112" s="44"/>
      <c r="HG112" s="44"/>
      <c r="HH112" s="44"/>
      <c r="HI112" s="44"/>
      <c r="HJ112" s="44"/>
      <c r="HK112" s="44"/>
      <c r="HL112" s="44"/>
      <c r="HM112" s="44"/>
      <c r="HN112" s="44"/>
      <c r="HO112" s="44"/>
      <c r="HP112" s="44"/>
      <c r="HQ112" s="44"/>
      <c r="HR112" s="44"/>
      <c r="HS112" s="44"/>
      <c r="HT112" s="44"/>
      <c r="HU112" s="44"/>
      <c r="HV112" s="44"/>
      <c r="HW112" s="44"/>
      <c r="HX112" s="44"/>
      <c r="HY112" s="44"/>
      <c r="HZ112" s="44"/>
      <c r="IA112" s="44"/>
      <c r="IB112" s="44"/>
      <c r="IC112" s="44"/>
      <c r="ID112" s="44"/>
      <c r="IE112" s="44"/>
      <c r="IF112" s="44"/>
      <c r="IG112" s="44"/>
      <c r="IH112" s="44"/>
      <c r="II112" s="44"/>
      <c r="IJ112" s="44"/>
      <c r="IK112" s="44"/>
      <c r="IL112" s="44"/>
      <c r="IM112" s="44"/>
      <c r="IN112" s="44"/>
      <c r="IO112" s="44"/>
      <c r="IP112" s="44"/>
      <c r="IQ112" s="44"/>
      <c r="IR112" s="44"/>
      <c r="IS112" s="44"/>
      <c r="IT112" s="44"/>
      <c r="IU112" s="44"/>
      <c r="IV112" s="44"/>
      <c r="IW112" s="44"/>
      <c r="IX112" s="44"/>
      <c r="IY112" s="44"/>
      <c r="IZ112" s="44"/>
      <c r="JA112" s="44"/>
      <c r="JB112" s="44"/>
      <c r="JC112" s="44"/>
      <c r="JD112" s="44"/>
      <c r="JE112" s="44"/>
      <c r="JF112" s="44"/>
      <c r="JG112" s="44"/>
      <c r="JH112" s="44"/>
      <c r="JI112" s="44"/>
      <c r="JJ112" s="44"/>
      <c r="JK112" s="44"/>
      <c r="JL112" s="44"/>
      <c r="JM112" s="44"/>
      <c r="JN112" s="44"/>
      <c r="JO112" s="44"/>
      <c r="JP112" s="44"/>
      <c r="JQ112" s="44"/>
      <c r="JR112" s="44"/>
      <c r="JS112" s="44"/>
      <c r="JT112" s="44"/>
      <c r="JU112" s="44"/>
      <c r="JV112" s="44"/>
      <c r="JW112" s="44"/>
      <c r="JX112" s="44"/>
      <c r="JY112" s="44"/>
      <c r="JZ112" s="44"/>
      <c r="KA112" s="44"/>
      <c r="KB112" s="44"/>
      <c r="KC112" s="44"/>
      <c r="KD112" s="44"/>
      <c r="KE112" s="44"/>
      <c r="KF112" s="44"/>
      <c r="KG112" s="44"/>
      <c r="KH112" s="44"/>
      <c r="KI112" s="44"/>
      <c r="KJ112" s="44"/>
      <c r="KK112" s="44"/>
      <c r="KL112" s="44"/>
      <c r="KM112" s="44"/>
      <c r="KN112" s="44"/>
      <c r="KO112" s="44"/>
      <c r="KP112" s="44"/>
      <c r="KQ112" s="44"/>
      <c r="KR112" s="44"/>
      <c r="KS112" s="44"/>
      <c r="KT112" s="44"/>
      <c r="KU112" s="44"/>
      <c r="KV112" s="44"/>
      <c r="KW112" s="44"/>
      <c r="KX112" s="44"/>
      <c r="KY112" s="44"/>
      <c r="KZ112" s="44"/>
      <c r="LA112" s="44"/>
      <c r="LB112" s="44"/>
      <c r="LC112" s="44"/>
      <c r="LD112" s="44"/>
      <c r="LE112" s="44"/>
      <c r="LF112" s="44"/>
      <c r="LG112" s="44"/>
      <c r="LH112" s="44"/>
      <c r="LI112" s="44"/>
      <c r="LJ112" s="44"/>
      <c r="LK112" s="44"/>
      <c r="LL112" s="44"/>
      <c r="LM112" s="44"/>
      <c r="LN112" s="44"/>
      <c r="LO112" s="44"/>
      <c r="LP112" s="44"/>
      <c r="LQ112" s="44"/>
      <c r="LR112" s="44"/>
      <c r="LS112" s="44"/>
      <c r="LT112" s="44"/>
      <c r="LU112" s="44"/>
      <c r="LV112" s="44"/>
      <c r="LW112" s="44"/>
      <c r="LX112" s="44"/>
      <c r="LY112" s="44"/>
      <c r="LZ112" s="44"/>
      <c r="MA112" s="44"/>
      <c r="MB112" s="44"/>
      <c r="MC112" s="44"/>
      <c r="MD112" s="44"/>
      <c r="ME112" s="44"/>
      <c r="MF112" s="44"/>
      <c r="MG112" s="44"/>
      <c r="MH112" s="44"/>
      <c r="MI112" s="44"/>
      <c r="MJ112" s="44"/>
      <c r="MK112" s="44"/>
      <c r="ML112" s="44"/>
      <c r="MM112" s="44"/>
      <c r="MN112" s="44"/>
      <c r="MO112" s="44"/>
      <c r="MP112" s="44"/>
      <c r="MQ112" s="44"/>
      <c r="MR112" s="44"/>
      <c r="MS112" s="44"/>
      <c r="MT112" s="44"/>
      <c r="MU112" s="44"/>
      <c r="MV112" s="44"/>
      <c r="MW112" s="44"/>
      <c r="MX112" s="44"/>
      <c r="MY112" s="44"/>
      <c r="MZ112" s="44"/>
      <c r="NA112" s="44"/>
      <c r="NB112" s="44"/>
      <c r="NC112" s="44"/>
      <c r="ND112" s="44"/>
      <c r="NE112" s="44"/>
      <c r="NF112" s="44"/>
      <c r="NG112" s="44"/>
      <c r="NH112" s="44"/>
      <c r="NI112" s="44"/>
      <c r="NJ112" s="44"/>
      <c r="NK112" s="44"/>
      <c r="NL112" s="44"/>
      <c r="NM112" s="44"/>
      <c r="NN112" s="44"/>
      <c r="NO112" s="44"/>
      <c r="NP112" s="44"/>
      <c r="NQ112" s="44"/>
      <c r="NR112" s="44"/>
    </row>
    <row r="113" spans="1:382" s="48" customFormat="1" ht="30">
      <c r="A113" s="178"/>
      <c r="B113" s="134" t="s">
        <v>291</v>
      </c>
      <c r="C113" s="41" t="s">
        <v>269</v>
      </c>
      <c r="D113" s="116" t="s">
        <v>210</v>
      </c>
      <c r="E113" s="115">
        <v>261242</v>
      </c>
      <c r="F113" s="26" t="s">
        <v>30</v>
      </c>
      <c r="G113" s="53"/>
      <c r="H113" s="53"/>
      <c r="I113" s="53"/>
      <c r="J113" s="53"/>
      <c r="K113" s="49"/>
      <c r="L113" s="29">
        <v>2</v>
      </c>
      <c r="M113" s="76"/>
      <c r="N113" s="76"/>
      <c r="O113" s="76"/>
      <c r="P113" s="76"/>
      <c r="Q113" s="75"/>
      <c r="R113" s="75"/>
      <c r="S113" s="73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8"/>
      <c r="AG113" s="108"/>
      <c r="AH113" s="108"/>
      <c r="AI113" s="108"/>
      <c r="AJ113" s="108"/>
      <c r="AK113" s="108"/>
      <c r="AL113" s="108"/>
      <c r="AM113" s="108"/>
      <c r="AN113" s="108"/>
      <c r="AO113" s="108"/>
      <c r="AP113" s="108"/>
      <c r="AQ113" s="108"/>
      <c r="AR113" s="108"/>
      <c r="AS113" s="108"/>
      <c r="AT113" s="108"/>
      <c r="AU113" s="108"/>
      <c r="AV113" s="108"/>
      <c r="AW113" s="108"/>
      <c r="AX113" s="108"/>
      <c r="AY113" s="108"/>
      <c r="AZ113" s="108"/>
      <c r="BA113" s="108"/>
      <c r="BB113" s="108"/>
      <c r="BC113" s="108"/>
      <c r="BD113" s="108"/>
      <c r="BE113" s="108"/>
      <c r="BF113" s="108"/>
      <c r="BG113" s="108"/>
      <c r="BH113" s="108"/>
      <c r="BI113" s="108"/>
      <c r="BJ113" s="108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4"/>
      <c r="EE113" s="44"/>
      <c r="EF113" s="44"/>
      <c r="EG113" s="44"/>
      <c r="EH113" s="44"/>
      <c r="EI113" s="44"/>
      <c r="EJ113" s="44"/>
      <c r="EK113" s="44"/>
      <c r="EL113" s="44"/>
      <c r="EM113" s="44"/>
      <c r="EN113" s="44"/>
      <c r="EO113" s="44"/>
      <c r="EP113" s="44"/>
      <c r="EQ113" s="44"/>
      <c r="ER113" s="44"/>
      <c r="ES113" s="44"/>
      <c r="ET113" s="44"/>
      <c r="EU113" s="44"/>
      <c r="EV113" s="44"/>
      <c r="EW113" s="44"/>
      <c r="EX113" s="44"/>
      <c r="EY113" s="44"/>
      <c r="EZ113" s="44"/>
      <c r="FA113" s="44"/>
      <c r="FB113" s="44"/>
      <c r="FC113" s="44"/>
      <c r="FD113" s="44"/>
      <c r="FE113" s="44"/>
      <c r="FF113" s="44"/>
      <c r="FG113" s="44"/>
      <c r="FH113" s="44"/>
      <c r="FI113" s="44"/>
      <c r="FJ113" s="44"/>
      <c r="FK113" s="44"/>
      <c r="FL113" s="44"/>
      <c r="FM113" s="44"/>
      <c r="FN113" s="44"/>
      <c r="FO113" s="44"/>
      <c r="FP113" s="44"/>
      <c r="FQ113" s="44"/>
      <c r="FR113" s="44"/>
      <c r="FS113" s="44"/>
      <c r="FT113" s="44"/>
      <c r="FU113" s="44"/>
      <c r="FV113" s="44"/>
      <c r="FW113" s="44"/>
      <c r="FX113" s="44"/>
      <c r="FY113" s="44"/>
      <c r="FZ113" s="44"/>
      <c r="GA113" s="44"/>
      <c r="GB113" s="44"/>
      <c r="GC113" s="44"/>
      <c r="GD113" s="44"/>
      <c r="GE113" s="44"/>
      <c r="GF113" s="44"/>
      <c r="GG113" s="44"/>
      <c r="GH113" s="44"/>
      <c r="GI113" s="44"/>
      <c r="GJ113" s="44"/>
      <c r="GK113" s="44"/>
      <c r="GL113" s="44"/>
      <c r="GM113" s="44"/>
      <c r="GN113" s="44"/>
      <c r="GO113" s="44"/>
      <c r="GP113" s="44"/>
      <c r="GQ113" s="44"/>
      <c r="GR113" s="44"/>
      <c r="GS113" s="44"/>
      <c r="GT113" s="44"/>
      <c r="GU113" s="44"/>
      <c r="GV113" s="44"/>
      <c r="GW113" s="44"/>
      <c r="GX113" s="44"/>
      <c r="GY113" s="44"/>
      <c r="GZ113" s="44"/>
      <c r="HA113" s="44"/>
      <c r="HB113" s="44"/>
      <c r="HC113" s="44"/>
      <c r="HD113" s="44"/>
      <c r="HE113" s="44"/>
      <c r="HF113" s="44"/>
      <c r="HG113" s="44"/>
      <c r="HH113" s="44"/>
      <c r="HI113" s="44"/>
      <c r="HJ113" s="44"/>
      <c r="HK113" s="44"/>
      <c r="HL113" s="44"/>
      <c r="HM113" s="44"/>
      <c r="HN113" s="44"/>
      <c r="HO113" s="44"/>
      <c r="HP113" s="44"/>
      <c r="HQ113" s="44"/>
      <c r="HR113" s="44"/>
      <c r="HS113" s="44"/>
      <c r="HT113" s="44"/>
      <c r="HU113" s="44"/>
      <c r="HV113" s="44"/>
      <c r="HW113" s="44"/>
      <c r="HX113" s="44"/>
      <c r="HY113" s="44"/>
      <c r="HZ113" s="44"/>
      <c r="IA113" s="44"/>
      <c r="IB113" s="44"/>
      <c r="IC113" s="44"/>
      <c r="ID113" s="44"/>
      <c r="IE113" s="44"/>
      <c r="IF113" s="44"/>
      <c r="IG113" s="44"/>
      <c r="IH113" s="44"/>
      <c r="II113" s="44"/>
      <c r="IJ113" s="44"/>
      <c r="IK113" s="44"/>
      <c r="IL113" s="44"/>
      <c r="IM113" s="44"/>
      <c r="IN113" s="44"/>
      <c r="IO113" s="44"/>
      <c r="IP113" s="44"/>
      <c r="IQ113" s="44"/>
      <c r="IR113" s="44"/>
      <c r="IS113" s="44"/>
      <c r="IT113" s="44"/>
      <c r="IU113" s="44"/>
      <c r="IV113" s="44"/>
      <c r="IW113" s="44"/>
      <c r="IX113" s="44"/>
      <c r="IY113" s="44"/>
      <c r="IZ113" s="44"/>
      <c r="JA113" s="44"/>
      <c r="JB113" s="44"/>
      <c r="JC113" s="44"/>
      <c r="JD113" s="44"/>
      <c r="JE113" s="44"/>
      <c r="JF113" s="44"/>
      <c r="JG113" s="44"/>
      <c r="JH113" s="44"/>
      <c r="JI113" s="44"/>
      <c r="JJ113" s="44"/>
      <c r="JK113" s="44"/>
      <c r="JL113" s="44"/>
      <c r="JM113" s="44"/>
      <c r="JN113" s="44"/>
      <c r="JO113" s="44"/>
      <c r="JP113" s="44"/>
      <c r="JQ113" s="44"/>
      <c r="JR113" s="44"/>
      <c r="JS113" s="44"/>
      <c r="JT113" s="44"/>
      <c r="JU113" s="44"/>
      <c r="JV113" s="44"/>
      <c r="JW113" s="44"/>
      <c r="JX113" s="44"/>
      <c r="JY113" s="44"/>
      <c r="JZ113" s="44"/>
      <c r="KA113" s="44"/>
      <c r="KB113" s="44"/>
      <c r="KC113" s="44"/>
      <c r="KD113" s="44"/>
      <c r="KE113" s="44"/>
      <c r="KF113" s="44"/>
      <c r="KG113" s="44"/>
      <c r="KH113" s="44"/>
      <c r="KI113" s="44"/>
      <c r="KJ113" s="44"/>
      <c r="KK113" s="44"/>
      <c r="KL113" s="44"/>
      <c r="KM113" s="44"/>
      <c r="KN113" s="44"/>
      <c r="KO113" s="44"/>
      <c r="KP113" s="44"/>
      <c r="KQ113" s="44"/>
      <c r="KR113" s="44"/>
      <c r="KS113" s="44"/>
      <c r="KT113" s="44"/>
      <c r="KU113" s="44"/>
      <c r="KV113" s="44"/>
      <c r="KW113" s="44"/>
      <c r="KX113" s="44"/>
      <c r="KY113" s="44"/>
      <c r="KZ113" s="44"/>
      <c r="LA113" s="44"/>
      <c r="LB113" s="44"/>
      <c r="LC113" s="44"/>
      <c r="LD113" s="44"/>
      <c r="LE113" s="44"/>
      <c r="LF113" s="44"/>
      <c r="LG113" s="44"/>
      <c r="LH113" s="44"/>
      <c r="LI113" s="44"/>
      <c r="LJ113" s="44"/>
      <c r="LK113" s="44"/>
      <c r="LL113" s="44"/>
      <c r="LM113" s="44"/>
      <c r="LN113" s="44"/>
      <c r="LO113" s="44"/>
      <c r="LP113" s="44"/>
      <c r="LQ113" s="44"/>
      <c r="LR113" s="44"/>
      <c r="LS113" s="44"/>
      <c r="LT113" s="44"/>
      <c r="LU113" s="44"/>
      <c r="LV113" s="44"/>
      <c r="LW113" s="44"/>
      <c r="LX113" s="44"/>
      <c r="LY113" s="44"/>
      <c r="LZ113" s="44"/>
      <c r="MA113" s="44"/>
      <c r="MB113" s="44"/>
      <c r="MC113" s="44"/>
      <c r="MD113" s="44"/>
      <c r="ME113" s="44"/>
      <c r="MF113" s="44"/>
      <c r="MG113" s="44"/>
      <c r="MH113" s="44"/>
      <c r="MI113" s="44"/>
      <c r="MJ113" s="44"/>
      <c r="MK113" s="44"/>
      <c r="ML113" s="44"/>
      <c r="MM113" s="44"/>
      <c r="MN113" s="44"/>
      <c r="MO113" s="44"/>
      <c r="MP113" s="44"/>
      <c r="MQ113" s="44"/>
      <c r="MR113" s="44"/>
      <c r="MS113" s="44"/>
      <c r="MT113" s="44"/>
      <c r="MU113" s="44"/>
      <c r="MV113" s="44"/>
      <c r="MW113" s="44"/>
      <c r="MX113" s="44"/>
      <c r="MY113" s="44"/>
      <c r="MZ113" s="44"/>
      <c r="NA113" s="44"/>
      <c r="NB113" s="44"/>
      <c r="NC113" s="44"/>
      <c r="ND113" s="44"/>
      <c r="NE113" s="44"/>
      <c r="NF113" s="44"/>
      <c r="NG113" s="44"/>
      <c r="NH113" s="44"/>
      <c r="NI113" s="44"/>
      <c r="NJ113" s="44"/>
      <c r="NK113" s="44"/>
      <c r="NL113" s="44"/>
      <c r="NM113" s="44"/>
      <c r="NN113" s="44"/>
      <c r="NO113" s="44"/>
      <c r="NP113" s="44"/>
      <c r="NQ113" s="44"/>
      <c r="NR113" s="44"/>
    </row>
    <row r="114" spans="1:382" s="48" customFormat="1" ht="30">
      <c r="A114" s="178"/>
      <c r="B114" s="134" t="s">
        <v>292</v>
      </c>
      <c r="C114" s="41" t="s">
        <v>270</v>
      </c>
      <c r="D114" s="116" t="s">
        <v>211</v>
      </c>
      <c r="E114" s="115">
        <v>11040000035</v>
      </c>
      <c r="F114" s="26" t="s">
        <v>254</v>
      </c>
      <c r="G114" s="53"/>
      <c r="H114" s="53"/>
      <c r="I114" s="53"/>
      <c r="J114" s="53"/>
      <c r="K114" s="49"/>
      <c r="L114" s="29">
        <v>4</v>
      </c>
      <c r="M114" s="76"/>
      <c r="N114" s="76"/>
      <c r="O114" s="76"/>
      <c r="P114" s="76"/>
      <c r="Q114" s="75"/>
      <c r="R114" s="75"/>
      <c r="S114" s="73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  <c r="AT114" s="108"/>
      <c r="AU114" s="108"/>
      <c r="AV114" s="108"/>
      <c r="AW114" s="108"/>
      <c r="AX114" s="108"/>
      <c r="AY114" s="108"/>
      <c r="AZ114" s="108"/>
      <c r="BA114" s="108"/>
      <c r="BB114" s="108"/>
      <c r="BC114" s="108"/>
      <c r="BD114" s="108"/>
      <c r="BE114" s="108"/>
      <c r="BF114" s="108"/>
      <c r="BG114" s="108"/>
      <c r="BH114" s="108"/>
      <c r="BI114" s="108"/>
      <c r="BJ114" s="108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4"/>
      <c r="EE114" s="44"/>
      <c r="EF114" s="44"/>
      <c r="EG114" s="44"/>
      <c r="EH114" s="44"/>
      <c r="EI114" s="44"/>
      <c r="EJ114" s="44"/>
      <c r="EK114" s="44"/>
      <c r="EL114" s="44"/>
      <c r="EM114" s="44"/>
      <c r="EN114" s="44"/>
      <c r="EO114" s="44"/>
      <c r="EP114" s="44"/>
      <c r="EQ114" s="44"/>
      <c r="ER114" s="44"/>
      <c r="ES114" s="44"/>
      <c r="ET114" s="44"/>
      <c r="EU114" s="44"/>
      <c r="EV114" s="44"/>
      <c r="EW114" s="44"/>
      <c r="EX114" s="44"/>
      <c r="EY114" s="44"/>
      <c r="EZ114" s="44"/>
      <c r="FA114" s="44"/>
      <c r="FB114" s="44"/>
      <c r="FC114" s="44"/>
      <c r="FD114" s="44"/>
      <c r="FE114" s="44"/>
      <c r="FF114" s="44"/>
      <c r="FG114" s="44"/>
      <c r="FH114" s="44"/>
      <c r="FI114" s="44"/>
      <c r="FJ114" s="44"/>
      <c r="FK114" s="44"/>
      <c r="FL114" s="44"/>
      <c r="FM114" s="44"/>
      <c r="FN114" s="44"/>
      <c r="FO114" s="44"/>
      <c r="FP114" s="44"/>
      <c r="FQ114" s="44"/>
      <c r="FR114" s="44"/>
      <c r="FS114" s="44"/>
      <c r="FT114" s="44"/>
      <c r="FU114" s="44"/>
      <c r="FV114" s="44"/>
      <c r="FW114" s="44"/>
      <c r="FX114" s="44"/>
      <c r="FY114" s="44"/>
      <c r="FZ114" s="44"/>
      <c r="GA114" s="44"/>
      <c r="GB114" s="44"/>
      <c r="GC114" s="44"/>
      <c r="GD114" s="44"/>
      <c r="GE114" s="44"/>
      <c r="GF114" s="44"/>
      <c r="GG114" s="44"/>
      <c r="GH114" s="44"/>
      <c r="GI114" s="44"/>
      <c r="GJ114" s="44"/>
      <c r="GK114" s="44"/>
      <c r="GL114" s="44"/>
      <c r="GM114" s="44"/>
      <c r="GN114" s="44"/>
      <c r="GO114" s="44"/>
      <c r="GP114" s="44"/>
      <c r="GQ114" s="44"/>
      <c r="GR114" s="44"/>
      <c r="GS114" s="44"/>
      <c r="GT114" s="44"/>
      <c r="GU114" s="44"/>
      <c r="GV114" s="44"/>
      <c r="GW114" s="44"/>
      <c r="GX114" s="44"/>
      <c r="GY114" s="44"/>
      <c r="GZ114" s="44"/>
      <c r="HA114" s="44"/>
      <c r="HB114" s="44"/>
      <c r="HC114" s="44"/>
      <c r="HD114" s="44"/>
      <c r="HE114" s="44"/>
      <c r="HF114" s="44"/>
      <c r="HG114" s="44"/>
      <c r="HH114" s="44"/>
      <c r="HI114" s="44"/>
      <c r="HJ114" s="44"/>
      <c r="HK114" s="44"/>
      <c r="HL114" s="44"/>
      <c r="HM114" s="44"/>
      <c r="HN114" s="44"/>
      <c r="HO114" s="44"/>
      <c r="HP114" s="44"/>
      <c r="HQ114" s="44"/>
      <c r="HR114" s="44"/>
      <c r="HS114" s="44"/>
      <c r="HT114" s="44"/>
      <c r="HU114" s="44"/>
      <c r="HV114" s="44"/>
      <c r="HW114" s="44"/>
      <c r="HX114" s="44"/>
      <c r="HY114" s="44"/>
      <c r="HZ114" s="44"/>
      <c r="IA114" s="44"/>
      <c r="IB114" s="44"/>
      <c r="IC114" s="44"/>
      <c r="ID114" s="44"/>
      <c r="IE114" s="44"/>
      <c r="IF114" s="44"/>
      <c r="IG114" s="44"/>
      <c r="IH114" s="44"/>
      <c r="II114" s="44"/>
      <c r="IJ114" s="44"/>
      <c r="IK114" s="44"/>
      <c r="IL114" s="44"/>
      <c r="IM114" s="44"/>
      <c r="IN114" s="44"/>
      <c r="IO114" s="44"/>
      <c r="IP114" s="44"/>
      <c r="IQ114" s="44"/>
      <c r="IR114" s="44"/>
      <c r="IS114" s="44"/>
      <c r="IT114" s="44"/>
      <c r="IU114" s="44"/>
      <c r="IV114" s="44"/>
      <c r="IW114" s="44"/>
      <c r="IX114" s="44"/>
      <c r="IY114" s="44"/>
      <c r="IZ114" s="44"/>
      <c r="JA114" s="44"/>
      <c r="JB114" s="44"/>
      <c r="JC114" s="44"/>
      <c r="JD114" s="44"/>
      <c r="JE114" s="44"/>
      <c r="JF114" s="44"/>
      <c r="JG114" s="44"/>
      <c r="JH114" s="44"/>
      <c r="JI114" s="44"/>
      <c r="JJ114" s="44"/>
      <c r="JK114" s="44"/>
      <c r="JL114" s="44"/>
      <c r="JM114" s="44"/>
      <c r="JN114" s="44"/>
      <c r="JO114" s="44"/>
      <c r="JP114" s="44"/>
      <c r="JQ114" s="44"/>
      <c r="JR114" s="44"/>
      <c r="JS114" s="44"/>
      <c r="JT114" s="44"/>
      <c r="JU114" s="44"/>
      <c r="JV114" s="44"/>
      <c r="JW114" s="44"/>
      <c r="JX114" s="44"/>
      <c r="JY114" s="44"/>
      <c r="JZ114" s="44"/>
      <c r="KA114" s="44"/>
      <c r="KB114" s="44"/>
      <c r="KC114" s="44"/>
      <c r="KD114" s="44"/>
      <c r="KE114" s="44"/>
      <c r="KF114" s="44"/>
      <c r="KG114" s="44"/>
      <c r="KH114" s="44"/>
      <c r="KI114" s="44"/>
      <c r="KJ114" s="44"/>
      <c r="KK114" s="44"/>
      <c r="KL114" s="44"/>
      <c r="KM114" s="44"/>
      <c r="KN114" s="44"/>
      <c r="KO114" s="44"/>
      <c r="KP114" s="44"/>
      <c r="KQ114" s="44"/>
      <c r="KR114" s="44"/>
      <c r="KS114" s="44"/>
      <c r="KT114" s="44"/>
      <c r="KU114" s="44"/>
      <c r="KV114" s="44"/>
      <c r="KW114" s="44"/>
      <c r="KX114" s="44"/>
      <c r="KY114" s="44"/>
      <c r="KZ114" s="44"/>
      <c r="LA114" s="44"/>
      <c r="LB114" s="44"/>
      <c r="LC114" s="44"/>
      <c r="LD114" s="44"/>
      <c r="LE114" s="44"/>
      <c r="LF114" s="44"/>
      <c r="LG114" s="44"/>
      <c r="LH114" s="44"/>
      <c r="LI114" s="44"/>
      <c r="LJ114" s="44"/>
      <c r="LK114" s="44"/>
      <c r="LL114" s="44"/>
      <c r="LM114" s="44"/>
      <c r="LN114" s="44"/>
      <c r="LO114" s="44"/>
      <c r="LP114" s="44"/>
      <c r="LQ114" s="44"/>
      <c r="LR114" s="44"/>
      <c r="LS114" s="44"/>
      <c r="LT114" s="44"/>
      <c r="LU114" s="44"/>
      <c r="LV114" s="44"/>
      <c r="LW114" s="44"/>
      <c r="LX114" s="44"/>
      <c r="LY114" s="44"/>
      <c r="LZ114" s="44"/>
      <c r="MA114" s="44"/>
      <c r="MB114" s="44"/>
      <c r="MC114" s="44"/>
      <c r="MD114" s="44"/>
      <c r="ME114" s="44"/>
      <c r="MF114" s="44"/>
      <c r="MG114" s="44"/>
      <c r="MH114" s="44"/>
      <c r="MI114" s="44"/>
      <c r="MJ114" s="44"/>
      <c r="MK114" s="44"/>
      <c r="ML114" s="44"/>
      <c r="MM114" s="44"/>
      <c r="MN114" s="44"/>
      <c r="MO114" s="44"/>
      <c r="MP114" s="44"/>
      <c r="MQ114" s="44"/>
      <c r="MR114" s="44"/>
      <c r="MS114" s="44"/>
      <c r="MT114" s="44"/>
      <c r="MU114" s="44"/>
      <c r="MV114" s="44"/>
      <c r="MW114" s="44"/>
      <c r="MX114" s="44"/>
      <c r="MY114" s="44"/>
      <c r="MZ114" s="44"/>
      <c r="NA114" s="44"/>
      <c r="NB114" s="44"/>
      <c r="NC114" s="44"/>
      <c r="ND114" s="44"/>
      <c r="NE114" s="44"/>
      <c r="NF114" s="44"/>
      <c r="NG114" s="44"/>
      <c r="NH114" s="44"/>
      <c r="NI114" s="44"/>
      <c r="NJ114" s="44"/>
      <c r="NK114" s="44"/>
      <c r="NL114" s="44"/>
      <c r="NM114" s="44"/>
      <c r="NN114" s="44"/>
      <c r="NO114" s="44"/>
      <c r="NP114" s="44"/>
      <c r="NQ114" s="44"/>
      <c r="NR114" s="44"/>
    </row>
    <row r="115" spans="1:382" s="48" customFormat="1" ht="30">
      <c r="A115" s="178"/>
      <c r="B115" s="134" t="s">
        <v>293</v>
      </c>
      <c r="C115" s="41" t="s">
        <v>271</v>
      </c>
      <c r="D115" s="116" t="s">
        <v>211</v>
      </c>
      <c r="E115" s="115">
        <v>11060000157</v>
      </c>
      <c r="F115" s="26" t="s">
        <v>254</v>
      </c>
      <c r="G115" s="53"/>
      <c r="H115" s="53"/>
      <c r="I115" s="53"/>
      <c r="J115" s="53"/>
      <c r="K115" s="49"/>
      <c r="L115" s="29">
        <v>6</v>
      </c>
      <c r="M115" s="76"/>
      <c r="N115" s="76"/>
      <c r="O115" s="76"/>
      <c r="P115" s="76"/>
      <c r="Q115" s="75"/>
      <c r="R115" s="75"/>
      <c r="S115" s="73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8"/>
      <c r="AG115" s="108"/>
      <c r="AH115" s="108"/>
      <c r="AI115" s="108"/>
      <c r="AJ115" s="108"/>
      <c r="AK115" s="108"/>
      <c r="AL115" s="108"/>
      <c r="AM115" s="108"/>
      <c r="AN115" s="108"/>
      <c r="AO115" s="108"/>
      <c r="AP115" s="108"/>
      <c r="AQ115" s="108"/>
      <c r="AR115" s="108"/>
      <c r="AS115" s="108"/>
      <c r="AT115" s="108"/>
      <c r="AU115" s="108"/>
      <c r="AV115" s="108"/>
      <c r="AW115" s="108"/>
      <c r="AX115" s="108"/>
      <c r="AY115" s="108"/>
      <c r="AZ115" s="108"/>
      <c r="BA115" s="108"/>
      <c r="BB115" s="108"/>
      <c r="BC115" s="108"/>
      <c r="BD115" s="108"/>
      <c r="BE115" s="108"/>
      <c r="BF115" s="108"/>
      <c r="BG115" s="108"/>
      <c r="BH115" s="108"/>
      <c r="BI115" s="108"/>
      <c r="BJ115" s="108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4"/>
      <c r="EE115" s="44"/>
      <c r="EF115" s="44"/>
      <c r="EG115" s="44"/>
      <c r="EH115" s="44"/>
      <c r="EI115" s="44"/>
      <c r="EJ115" s="44"/>
      <c r="EK115" s="44"/>
      <c r="EL115" s="44"/>
      <c r="EM115" s="44"/>
      <c r="EN115" s="44"/>
      <c r="EO115" s="44"/>
      <c r="EP115" s="44"/>
      <c r="EQ115" s="44"/>
      <c r="ER115" s="44"/>
      <c r="ES115" s="44"/>
      <c r="ET115" s="44"/>
      <c r="EU115" s="44"/>
      <c r="EV115" s="44"/>
      <c r="EW115" s="44"/>
      <c r="EX115" s="44"/>
      <c r="EY115" s="44"/>
      <c r="EZ115" s="44"/>
      <c r="FA115" s="44"/>
      <c r="FB115" s="44"/>
      <c r="FC115" s="44"/>
      <c r="FD115" s="44"/>
      <c r="FE115" s="44"/>
      <c r="FF115" s="44"/>
      <c r="FG115" s="44"/>
      <c r="FH115" s="44"/>
      <c r="FI115" s="44"/>
      <c r="FJ115" s="44"/>
      <c r="FK115" s="44"/>
      <c r="FL115" s="44"/>
      <c r="FM115" s="44"/>
      <c r="FN115" s="44"/>
      <c r="FO115" s="44"/>
      <c r="FP115" s="44"/>
      <c r="FQ115" s="44"/>
      <c r="FR115" s="44"/>
      <c r="FS115" s="44"/>
      <c r="FT115" s="44"/>
      <c r="FU115" s="44"/>
      <c r="FV115" s="44"/>
      <c r="FW115" s="44"/>
      <c r="FX115" s="44"/>
      <c r="FY115" s="44"/>
      <c r="FZ115" s="44"/>
      <c r="GA115" s="44"/>
      <c r="GB115" s="44"/>
      <c r="GC115" s="44"/>
      <c r="GD115" s="44"/>
      <c r="GE115" s="44"/>
      <c r="GF115" s="44"/>
      <c r="GG115" s="44"/>
      <c r="GH115" s="44"/>
      <c r="GI115" s="44"/>
      <c r="GJ115" s="44"/>
      <c r="GK115" s="44"/>
      <c r="GL115" s="44"/>
      <c r="GM115" s="44"/>
      <c r="GN115" s="44"/>
      <c r="GO115" s="44"/>
      <c r="GP115" s="44"/>
      <c r="GQ115" s="44"/>
      <c r="GR115" s="44"/>
      <c r="GS115" s="44"/>
      <c r="GT115" s="44"/>
      <c r="GU115" s="44"/>
      <c r="GV115" s="44"/>
      <c r="GW115" s="44"/>
      <c r="GX115" s="44"/>
      <c r="GY115" s="44"/>
      <c r="GZ115" s="44"/>
      <c r="HA115" s="44"/>
      <c r="HB115" s="44"/>
      <c r="HC115" s="44"/>
      <c r="HD115" s="44"/>
      <c r="HE115" s="44"/>
      <c r="HF115" s="44"/>
      <c r="HG115" s="44"/>
      <c r="HH115" s="44"/>
      <c r="HI115" s="44"/>
      <c r="HJ115" s="44"/>
      <c r="HK115" s="44"/>
      <c r="HL115" s="44"/>
      <c r="HM115" s="44"/>
      <c r="HN115" s="44"/>
      <c r="HO115" s="44"/>
      <c r="HP115" s="44"/>
      <c r="HQ115" s="44"/>
      <c r="HR115" s="44"/>
      <c r="HS115" s="44"/>
      <c r="HT115" s="44"/>
      <c r="HU115" s="44"/>
      <c r="HV115" s="44"/>
      <c r="HW115" s="44"/>
      <c r="HX115" s="44"/>
      <c r="HY115" s="44"/>
      <c r="HZ115" s="44"/>
      <c r="IA115" s="44"/>
      <c r="IB115" s="44"/>
      <c r="IC115" s="44"/>
      <c r="ID115" s="44"/>
      <c r="IE115" s="44"/>
      <c r="IF115" s="44"/>
      <c r="IG115" s="44"/>
      <c r="IH115" s="44"/>
      <c r="II115" s="44"/>
      <c r="IJ115" s="44"/>
      <c r="IK115" s="44"/>
      <c r="IL115" s="44"/>
      <c r="IM115" s="44"/>
      <c r="IN115" s="44"/>
      <c r="IO115" s="44"/>
      <c r="IP115" s="44"/>
      <c r="IQ115" s="44"/>
      <c r="IR115" s="44"/>
      <c r="IS115" s="44"/>
      <c r="IT115" s="44"/>
      <c r="IU115" s="44"/>
      <c r="IV115" s="44"/>
      <c r="IW115" s="44"/>
      <c r="IX115" s="44"/>
      <c r="IY115" s="44"/>
      <c r="IZ115" s="44"/>
      <c r="JA115" s="44"/>
      <c r="JB115" s="44"/>
      <c r="JC115" s="44"/>
      <c r="JD115" s="44"/>
      <c r="JE115" s="44"/>
      <c r="JF115" s="44"/>
      <c r="JG115" s="44"/>
      <c r="JH115" s="44"/>
      <c r="JI115" s="44"/>
      <c r="JJ115" s="44"/>
      <c r="JK115" s="44"/>
      <c r="JL115" s="44"/>
      <c r="JM115" s="44"/>
      <c r="JN115" s="44"/>
      <c r="JO115" s="44"/>
      <c r="JP115" s="44"/>
      <c r="JQ115" s="44"/>
      <c r="JR115" s="44"/>
      <c r="JS115" s="44"/>
      <c r="JT115" s="44"/>
      <c r="JU115" s="44"/>
      <c r="JV115" s="44"/>
      <c r="JW115" s="44"/>
      <c r="JX115" s="44"/>
      <c r="JY115" s="44"/>
      <c r="JZ115" s="44"/>
      <c r="KA115" s="44"/>
      <c r="KB115" s="44"/>
      <c r="KC115" s="44"/>
      <c r="KD115" s="44"/>
      <c r="KE115" s="44"/>
      <c r="KF115" s="44"/>
      <c r="KG115" s="44"/>
      <c r="KH115" s="44"/>
      <c r="KI115" s="44"/>
      <c r="KJ115" s="44"/>
      <c r="KK115" s="44"/>
      <c r="KL115" s="44"/>
      <c r="KM115" s="44"/>
      <c r="KN115" s="44"/>
      <c r="KO115" s="44"/>
      <c r="KP115" s="44"/>
      <c r="KQ115" s="44"/>
      <c r="KR115" s="44"/>
      <c r="KS115" s="44"/>
      <c r="KT115" s="44"/>
      <c r="KU115" s="44"/>
      <c r="KV115" s="44"/>
      <c r="KW115" s="44"/>
      <c r="KX115" s="44"/>
      <c r="KY115" s="44"/>
      <c r="KZ115" s="44"/>
      <c r="LA115" s="44"/>
      <c r="LB115" s="44"/>
      <c r="LC115" s="44"/>
      <c r="LD115" s="44"/>
      <c r="LE115" s="44"/>
      <c r="LF115" s="44"/>
      <c r="LG115" s="44"/>
      <c r="LH115" s="44"/>
      <c r="LI115" s="44"/>
      <c r="LJ115" s="44"/>
      <c r="LK115" s="44"/>
      <c r="LL115" s="44"/>
      <c r="LM115" s="44"/>
      <c r="LN115" s="44"/>
      <c r="LO115" s="44"/>
      <c r="LP115" s="44"/>
      <c r="LQ115" s="44"/>
      <c r="LR115" s="44"/>
      <c r="LS115" s="44"/>
      <c r="LT115" s="44"/>
      <c r="LU115" s="44"/>
      <c r="LV115" s="44"/>
      <c r="LW115" s="44"/>
      <c r="LX115" s="44"/>
      <c r="LY115" s="44"/>
      <c r="LZ115" s="44"/>
      <c r="MA115" s="44"/>
      <c r="MB115" s="44"/>
      <c r="MC115" s="44"/>
      <c r="MD115" s="44"/>
      <c r="ME115" s="44"/>
      <c r="MF115" s="44"/>
      <c r="MG115" s="44"/>
      <c r="MH115" s="44"/>
      <c r="MI115" s="44"/>
      <c r="MJ115" s="44"/>
      <c r="MK115" s="44"/>
      <c r="ML115" s="44"/>
      <c r="MM115" s="44"/>
      <c r="MN115" s="44"/>
      <c r="MO115" s="44"/>
      <c r="MP115" s="44"/>
      <c r="MQ115" s="44"/>
      <c r="MR115" s="44"/>
      <c r="MS115" s="44"/>
      <c r="MT115" s="44"/>
      <c r="MU115" s="44"/>
      <c r="MV115" s="44"/>
      <c r="MW115" s="44"/>
      <c r="MX115" s="44"/>
      <c r="MY115" s="44"/>
      <c r="MZ115" s="44"/>
      <c r="NA115" s="44"/>
      <c r="NB115" s="44"/>
      <c r="NC115" s="44"/>
      <c r="ND115" s="44"/>
      <c r="NE115" s="44"/>
      <c r="NF115" s="44"/>
      <c r="NG115" s="44"/>
      <c r="NH115" s="44"/>
      <c r="NI115" s="44"/>
      <c r="NJ115" s="44"/>
      <c r="NK115" s="44"/>
      <c r="NL115" s="44"/>
      <c r="NM115" s="44"/>
      <c r="NN115" s="44"/>
      <c r="NO115" s="44"/>
      <c r="NP115" s="44"/>
      <c r="NQ115" s="44"/>
      <c r="NR115" s="44"/>
    </row>
    <row r="116" spans="1:382" s="48" customFormat="1" ht="15">
      <c r="A116" s="178"/>
      <c r="B116" s="134" t="s">
        <v>294</v>
      </c>
      <c r="C116" s="41" t="s">
        <v>272</v>
      </c>
      <c r="D116" s="116" t="s">
        <v>211</v>
      </c>
      <c r="E116" s="115">
        <v>92118900295</v>
      </c>
      <c r="F116" s="26" t="s">
        <v>254</v>
      </c>
      <c r="G116" s="53"/>
      <c r="H116" s="53"/>
      <c r="I116" s="53"/>
      <c r="J116" s="53"/>
      <c r="K116" s="49"/>
      <c r="L116" s="29">
        <v>1</v>
      </c>
      <c r="M116" s="76"/>
      <c r="N116" s="76"/>
      <c r="O116" s="76"/>
      <c r="P116" s="76"/>
      <c r="Q116" s="75"/>
      <c r="R116" s="75"/>
      <c r="S116" s="73"/>
      <c r="T116" s="108"/>
      <c r="U116" s="108"/>
      <c r="V116" s="108"/>
      <c r="W116" s="108"/>
      <c r="X116" s="108"/>
      <c r="Y116" s="108"/>
      <c r="Z116" s="108"/>
      <c r="AA116" s="108"/>
      <c r="AB116" s="108"/>
      <c r="AC116" s="108"/>
      <c r="AD116" s="108"/>
      <c r="AE116" s="108"/>
      <c r="AF116" s="108"/>
      <c r="AG116" s="108"/>
      <c r="AH116" s="108"/>
      <c r="AI116" s="108"/>
      <c r="AJ116" s="108"/>
      <c r="AK116" s="108"/>
      <c r="AL116" s="108"/>
      <c r="AM116" s="108"/>
      <c r="AN116" s="108"/>
      <c r="AO116" s="108"/>
      <c r="AP116" s="108"/>
      <c r="AQ116" s="108"/>
      <c r="AR116" s="108"/>
      <c r="AS116" s="108"/>
      <c r="AT116" s="108"/>
      <c r="AU116" s="108"/>
      <c r="AV116" s="108"/>
      <c r="AW116" s="108"/>
      <c r="AX116" s="108"/>
      <c r="AY116" s="108"/>
      <c r="AZ116" s="108"/>
      <c r="BA116" s="108"/>
      <c r="BB116" s="108"/>
      <c r="BC116" s="108"/>
      <c r="BD116" s="108"/>
      <c r="BE116" s="108"/>
      <c r="BF116" s="108"/>
      <c r="BG116" s="108"/>
      <c r="BH116" s="108"/>
      <c r="BI116" s="108"/>
      <c r="BJ116" s="108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44"/>
      <c r="EE116" s="44"/>
      <c r="EF116" s="44"/>
      <c r="EG116" s="44"/>
      <c r="EH116" s="44"/>
      <c r="EI116" s="44"/>
      <c r="EJ116" s="44"/>
      <c r="EK116" s="44"/>
      <c r="EL116" s="44"/>
      <c r="EM116" s="44"/>
      <c r="EN116" s="44"/>
      <c r="EO116" s="44"/>
      <c r="EP116" s="44"/>
      <c r="EQ116" s="44"/>
      <c r="ER116" s="44"/>
      <c r="ES116" s="44"/>
      <c r="ET116" s="44"/>
      <c r="EU116" s="44"/>
      <c r="EV116" s="44"/>
      <c r="EW116" s="44"/>
      <c r="EX116" s="44"/>
      <c r="EY116" s="44"/>
      <c r="EZ116" s="44"/>
      <c r="FA116" s="44"/>
      <c r="FB116" s="44"/>
      <c r="FC116" s="44"/>
      <c r="FD116" s="44"/>
      <c r="FE116" s="44"/>
      <c r="FF116" s="44"/>
      <c r="FG116" s="44"/>
      <c r="FH116" s="44"/>
      <c r="FI116" s="44"/>
      <c r="FJ116" s="44"/>
      <c r="FK116" s="44"/>
      <c r="FL116" s="44"/>
      <c r="FM116" s="44"/>
      <c r="FN116" s="44"/>
      <c r="FO116" s="44"/>
      <c r="FP116" s="44"/>
      <c r="FQ116" s="44"/>
      <c r="FR116" s="44"/>
      <c r="FS116" s="44"/>
      <c r="FT116" s="44"/>
      <c r="FU116" s="44"/>
      <c r="FV116" s="44"/>
      <c r="FW116" s="44"/>
      <c r="FX116" s="44"/>
      <c r="FY116" s="44"/>
      <c r="FZ116" s="44"/>
      <c r="GA116" s="44"/>
      <c r="GB116" s="44"/>
      <c r="GC116" s="44"/>
      <c r="GD116" s="44"/>
      <c r="GE116" s="44"/>
      <c r="GF116" s="44"/>
      <c r="GG116" s="44"/>
      <c r="GH116" s="44"/>
      <c r="GI116" s="44"/>
      <c r="GJ116" s="44"/>
      <c r="GK116" s="44"/>
      <c r="GL116" s="44"/>
      <c r="GM116" s="44"/>
      <c r="GN116" s="44"/>
      <c r="GO116" s="44"/>
      <c r="GP116" s="44"/>
      <c r="GQ116" s="44"/>
      <c r="GR116" s="44"/>
      <c r="GS116" s="44"/>
      <c r="GT116" s="44"/>
      <c r="GU116" s="44"/>
      <c r="GV116" s="44"/>
      <c r="GW116" s="44"/>
      <c r="GX116" s="44"/>
      <c r="GY116" s="44"/>
      <c r="GZ116" s="44"/>
      <c r="HA116" s="44"/>
      <c r="HB116" s="44"/>
      <c r="HC116" s="44"/>
      <c r="HD116" s="44"/>
      <c r="HE116" s="44"/>
      <c r="HF116" s="44"/>
      <c r="HG116" s="44"/>
      <c r="HH116" s="44"/>
      <c r="HI116" s="44"/>
      <c r="HJ116" s="44"/>
      <c r="HK116" s="44"/>
      <c r="HL116" s="44"/>
      <c r="HM116" s="44"/>
      <c r="HN116" s="44"/>
      <c r="HO116" s="44"/>
      <c r="HP116" s="44"/>
      <c r="HQ116" s="44"/>
      <c r="HR116" s="44"/>
      <c r="HS116" s="44"/>
      <c r="HT116" s="44"/>
      <c r="HU116" s="44"/>
      <c r="HV116" s="44"/>
      <c r="HW116" s="44"/>
      <c r="HX116" s="44"/>
      <c r="HY116" s="44"/>
      <c r="HZ116" s="44"/>
      <c r="IA116" s="44"/>
      <c r="IB116" s="44"/>
      <c r="IC116" s="44"/>
      <c r="ID116" s="44"/>
      <c r="IE116" s="44"/>
      <c r="IF116" s="44"/>
      <c r="IG116" s="44"/>
      <c r="IH116" s="44"/>
      <c r="II116" s="44"/>
      <c r="IJ116" s="44"/>
      <c r="IK116" s="44"/>
      <c r="IL116" s="44"/>
      <c r="IM116" s="44"/>
      <c r="IN116" s="44"/>
      <c r="IO116" s="44"/>
      <c r="IP116" s="44"/>
      <c r="IQ116" s="44"/>
      <c r="IR116" s="44"/>
      <c r="IS116" s="44"/>
      <c r="IT116" s="44"/>
      <c r="IU116" s="44"/>
      <c r="IV116" s="44"/>
      <c r="IW116" s="44"/>
      <c r="IX116" s="44"/>
      <c r="IY116" s="44"/>
      <c r="IZ116" s="44"/>
      <c r="JA116" s="44"/>
      <c r="JB116" s="44"/>
      <c r="JC116" s="44"/>
      <c r="JD116" s="44"/>
      <c r="JE116" s="44"/>
      <c r="JF116" s="44"/>
      <c r="JG116" s="44"/>
      <c r="JH116" s="44"/>
      <c r="JI116" s="44"/>
      <c r="JJ116" s="44"/>
      <c r="JK116" s="44"/>
      <c r="JL116" s="44"/>
      <c r="JM116" s="44"/>
      <c r="JN116" s="44"/>
      <c r="JO116" s="44"/>
      <c r="JP116" s="44"/>
      <c r="JQ116" s="44"/>
      <c r="JR116" s="44"/>
      <c r="JS116" s="44"/>
      <c r="JT116" s="44"/>
      <c r="JU116" s="44"/>
      <c r="JV116" s="44"/>
      <c r="JW116" s="44"/>
      <c r="JX116" s="44"/>
      <c r="JY116" s="44"/>
      <c r="JZ116" s="44"/>
      <c r="KA116" s="44"/>
      <c r="KB116" s="44"/>
      <c r="KC116" s="44"/>
      <c r="KD116" s="44"/>
      <c r="KE116" s="44"/>
      <c r="KF116" s="44"/>
      <c r="KG116" s="44"/>
      <c r="KH116" s="44"/>
      <c r="KI116" s="44"/>
      <c r="KJ116" s="44"/>
      <c r="KK116" s="44"/>
      <c r="KL116" s="44"/>
      <c r="KM116" s="44"/>
      <c r="KN116" s="44"/>
      <c r="KO116" s="44"/>
      <c r="KP116" s="44"/>
      <c r="KQ116" s="44"/>
      <c r="KR116" s="44"/>
      <c r="KS116" s="44"/>
      <c r="KT116" s="44"/>
      <c r="KU116" s="44"/>
      <c r="KV116" s="44"/>
      <c r="KW116" s="44"/>
      <c r="KX116" s="44"/>
      <c r="KY116" s="44"/>
      <c r="KZ116" s="44"/>
      <c r="LA116" s="44"/>
      <c r="LB116" s="44"/>
      <c r="LC116" s="44"/>
      <c r="LD116" s="44"/>
      <c r="LE116" s="44"/>
      <c r="LF116" s="44"/>
      <c r="LG116" s="44"/>
      <c r="LH116" s="44"/>
      <c r="LI116" s="44"/>
      <c r="LJ116" s="44"/>
      <c r="LK116" s="44"/>
      <c r="LL116" s="44"/>
      <c r="LM116" s="44"/>
      <c r="LN116" s="44"/>
      <c r="LO116" s="44"/>
      <c r="LP116" s="44"/>
      <c r="LQ116" s="44"/>
      <c r="LR116" s="44"/>
      <c r="LS116" s="44"/>
      <c r="LT116" s="44"/>
      <c r="LU116" s="44"/>
      <c r="LV116" s="44"/>
      <c r="LW116" s="44"/>
      <c r="LX116" s="44"/>
      <c r="LY116" s="44"/>
      <c r="LZ116" s="44"/>
      <c r="MA116" s="44"/>
      <c r="MB116" s="44"/>
      <c r="MC116" s="44"/>
      <c r="MD116" s="44"/>
      <c r="ME116" s="44"/>
      <c r="MF116" s="44"/>
      <c r="MG116" s="44"/>
      <c r="MH116" s="44"/>
      <c r="MI116" s="44"/>
      <c r="MJ116" s="44"/>
      <c r="MK116" s="44"/>
      <c r="ML116" s="44"/>
      <c r="MM116" s="44"/>
      <c r="MN116" s="44"/>
      <c r="MO116" s="44"/>
      <c r="MP116" s="44"/>
      <c r="MQ116" s="44"/>
      <c r="MR116" s="44"/>
      <c r="MS116" s="44"/>
      <c r="MT116" s="44"/>
      <c r="MU116" s="44"/>
      <c r="MV116" s="44"/>
      <c r="MW116" s="44"/>
      <c r="MX116" s="44"/>
      <c r="MY116" s="44"/>
      <c r="MZ116" s="44"/>
      <c r="NA116" s="44"/>
      <c r="NB116" s="44"/>
      <c r="NC116" s="44"/>
      <c r="ND116" s="44"/>
      <c r="NE116" s="44"/>
      <c r="NF116" s="44"/>
      <c r="NG116" s="44"/>
      <c r="NH116" s="44"/>
      <c r="NI116" s="44"/>
      <c r="NJ116" s="44"/>
      <c r="NK116" s="44"/>
      <c r="NL116" s="44"/>
      <c r="NM116" s="44"/>
      <c r="NN116" s="44"/>
      <c r="NO116" s="44"/>
      <c r="NP116" s="44"/>
      <c r="NQ116" s="44"/>
      <c r="NR116" s="44"/>
    </row>
    <row r="117" spans="1:382" s="48" customFormat="1" ht="30">
      <c r="A117" s="178"/>
      <c r="B117" s="134" t="s">
        <v>295</v>
      </c>
      <c r="C117" s="41" t="s">
        <v>273</v>
      </c>
      <c r="D117" s="116" t="s">
        <v>211</v>
      </c>
      <c r="E117" s="115">
        <v>11040000040</v>
      </c>
      <c r="F117" s="26" t="s">
        <v>254</v>
      </c>
      <c r="G117" s="53"/>
      <c r="H117" s="53"/>
      <c r="I117" s="53"/>
      <c r="J117" s="53"/>
      <c r="K117" s="49"/>
      <c r="L117" s="29">
        <v>2</v>
      </c>
      <c r="M117" s="76"/>
      <c r="N117" s="76"/>
      <c r="O117" s="76"/>
      <c r="P117" s="76"/>
      <c r="Q117" s="75"/>
      <c r="R117" s="75"/>
      <c r="S117" s="73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8"/>
      <c r="AP117" s="108"/>
      <c r="AQ117" s="108"/>
      <c r="AR117" s="108"/>
      <c r="AS117" s="108"/>
      <c r="AT117" s="108"/>
      <c r="AU117" s="108"/>
      <c r="AV117" s="108"/>
      <c r="AW117" s="108"/>
      <c r="AX117" s="108"/>
      <c r="AY117" s="108"/>
      <c r="AZ117" s="108"/>
      <c r="BA117" s="108"/>
      <c r="BB117" s="108"/>
      <c r="BC117" s="108"/>
      <c r="BD117" s="108"/>
      <c r="BE117" s="108"/>
      <c r="BF117" s="108"/>
      <c r="BG117" s="108"/>
      <c r="BH117" s="108"/>
      <c r="BI117" s="108"/>
      <c r="BJ117" s="108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  <c r="DX117" s="44"/>
      <c r="DY117" s="44"/>
      <c r="DZ117" s="44"/>
      <c r="EA117" s="44"/>
      <c r="EB117" s="44"/>
      <c r="EC117" s="44"/>
      <c r="ED117" s="44"/>
      <c r="EE117" s="44"/>
      <c r="EF117" s="44"/>
      <c r="EG117" s="44"/>
      <c r="EH117" s="44"/>
      <c r="EI117" s="44"/>
      <c r="EJ117" s="44"/>
      <c r="EK117" s="44"/>
      <c r="EL117" s="44"/>
      <c r="EM117" s="44"/>
      <c r="EN117" s="44"/>
      <c r="EO117" s="44"/>
      <c r="EP117" s="44"/>
      <c r="EQ117" s="44"/>
      <c r="ER117" s="44"/>
      <c r="ES117" s="44"/>
      <c r="ET117" s="44"/>
      <c r="EU117" s="44"/>
      <c r="EV117" s="44"/>
      <c r="EW117" s="44"/>
      <c r="EX117" s="44"/>
      <c r="EY117" s="44"/>
      <c r="EZ117" s="44"/>
      <c r="FA117" s="44"/>
      <c r="FB117" s="44"/>
      <c r="FC117" s="44"/>
      <c r="FD117" s="44"/>
      <c r="FE117" s="44"/>
      <c r="FF117" s="44"/>
      <c r="FG117" s="44"/>
      <c r="FH117" s="44"/>
      <c r="FI117" s="44"/>
      <c r="FJ117" s="44"/>
      <c r="FK117" s="44"/>
      <c r="FL117" s="44"/>
      <c r="FM117" s="44"/>
      <c r="FN117" s="44"/>
      <c r="FO117" s="44"/>
      <c r="FP117" s="44"/>
      <c r="FQ117" s="44"/>
      <c r="FR117" s="44"/>
      <c r="FS117" s="44"/>
      <c r="FT117" s="44"/>
      <c r="FU117" s="44"/>
      <c r="FV117" s="44"/>
      <c r="FW117" s="44"/>
      <c r="FX117" s="44"/>
      <c r="FY117" s="44"/>
      <c r="FZ117" s="44"/>
      <c r="GA117" s="44"/>
      <c r="GB117" s="44"/>
      <c r="GC117" s="44"/>
      <c r="GD117" s="44"/>
      <c r="GE117" s="44"/>
      <c r="GF117" s="44"/>
      <c r="GG117" s="44"/>
      <c r="GH117" s="44"/>
      <c r="GI117" s="44"/>
      <c r="GJ117" s="44"/>
      <c r="GK117" s="44"/>
      <c r="GL117" s="44"/>
      <c r="GM117" s="44"/>
      <c r="GN117" s="44"/>
      <c r="GO117" s="44"/>
      <c r="GP117" s="44"/>
      <c r="GQ117" s="44"/>
      <c r="GR117" s="44"/>
      <c r="GS117" s="44"/>
      <c r="GT117" s="44"/>
      <c r="GU117" s="44"/>
      <c r="GV117" s="44"/>
      <c r="GW117" s="44"/>
      <c r="GX117" s="44"/>
      <c r="GY117" s="44"/>
      <c r="GZ117" s="44"/>
      <c r="HA117" s="44"/>
      <c r="HB117" s="44"/>
      <c r="HC117" s="44"/>
      <c r="HD117" s="44"/>
      <c r="HE117" s="44"/>
      <c r="HF117" s="44"/>
      <c r="HG117" s="44"/>
      <c r="HH117" s="44"/>
      <c r="HI117" s="44"/>
      <c r="HJ117" s="44"/>
      <c r="HK117" s="44"/>
      <c r="HL117" s="44"/>
      <c r="HM117" s="44"/>
      <c r="HN117" s="44"/>
      <c r="HO117" s="44"/>
      <c r="HP117" s="44"/>
      <c r="HQ117" s="44"/>
      <c r="HR117" s="44"/>
      <c r="HS117" s="44"/>
      <c r="HT117" s="44"/>
      <c r="HU117" s="44"/>
      <c r="HV117" s="44"/>
      <c r="HW117" s="44"/>
      <c r="HX117" s="44"/>
      <c r="HY117" s="44"/>
      <c r="HZ117" s="44"/>
      <c r="IA117" s="44"/>
      <c r="IB117" s="44"/>
      <c r="IC117" s="44"/>
      <c r="ID117" s="44"/>
      <c r="IE117" s="44"/>
      <c r="IF117" s="44"/>
      <c r="IG117" s="44"/>
      <c r="IH117" s="44"/>
      <c r="II117" s="44"/>
      <c r="IJ117" s="44"/>
      <c r="IK117" s="44"/>
      <c r="IL117" s="44"/>
      <c r="IM117" s="44"/>
      <c r="IN117" s="44"/>
      <c r="IO117" s="44"/>
      <c r="IP117" s="44"/>
      <c r="IQ117" s="44"/>
      <c r="IR117" s="44"/>
      <c r="IS117" s="44"/>
      <c r="IT117" s="44"/>
      <c r="IU117" s="44"/>
      <c r="IV117" s="44"/>
      <c r="IW117" s="44"/>
      <c r="IX117" s="44"/>
      <c r="IY117" s="44"/>
      <c r="IZ117" s="44"/>
      <c r="JA117" s="44"/>
      <c r="JB117" s="44"/>
      <c r="JC117" s="44"/>
      <c r="JD117" s="44"/>
      <c r="JE117" s="44"/>
      <c r="JF117" s="44"/>
      <c r="JG117" s="44"/>
      <c r="JH117" s="44"/>
      <c r="JI117" s="44"/>
      <c r="JJ117" s="44"/>
      <c r="JK117" s="44"/>
      <c r="JL117" s="44"/>
      <c r="JM117" s="44"/>
      <c r="JN117" s="44"/>
      <c r="JO117" s="44"/>
      <c r="JP117" s="44"/>
      <c r="JQ117" s="44"/>
      <c r="JR117" s="44"/>
      <c r="JS117" s="44"/>
      <c r="JT117" s="44"/>
      <c r="JU117" s="44"/>
      <c r="JV117" s="44"/>
      <c r="JW117" s="44"/>
      <c r="JX117" s="44"/>
      <c r="JY117" s="44"/>
      <c r="JZ117" s="44"/>
      <c r="KA117" s="44"/>
      <c r="KB117" s="44"/>
      <c r="KC117" s="44"/>
      <c r="KD117" s="44"/>
      <c r="KE117" s="44"/>
      <c r="KF117" s="44"/>
      <c r="KG117" s="44"/>
      <c r="KH117" s="44"/>
      <c r="KI117" s="44"/>
      <c r="KJ117" s="44"/>
      <c r="KK117" s="44"/>
      <c r="KL117" s="44"/>
      <c r="KM117" s="44"/>
      <c r="KN117" s="44"/>
      <c r="KO117" s="44"/>
      <c r="KP117" s="44"/>
      <c r="KQ117" s="44"/>
      <c r="KR117" s="44"/>
      <c r="KS117" s="44"/>
      <c r="KT117" s="44"/>
      <c r="KU117" s="44"/>
      <c r="KV117" s="44"/>
      <c r="KW117" s="44"/>
      <c r="KX117" s="44"/>
      <c r="KY117" s="44"/>
      <c r="KZ117" s="44"/>
      <c r="LA117" s="44"/>
      <c r="LB117" s="44"/>
      <c r="LC117" s="44"/>
      <c r="LD117" s="44"/>
      <c r="LE117" s="44"/>
      <c r="LF117" s="44"/>
      <c r="LG117" s="44"/>
      <c r="LH117" s="44"/>
      <c r="LI117" s="44"/>
      <c r="LJ117" s="44"/>
      <c r="LK117" s="44"/>
      <c r="LL117" s="44"/>
      <c r="LM117" s="44"/>
      <c r="LN117" s="44"/>
      <c r="LO117" s="44"/>
      <c r="LP117" s="44"/>
      <c r="LQ117" s="44"/>
      <c r="LR117" s="44"/>
      <c r="LS117" s="44"/>
      <c r="LT117" s="44"/>
      <c r="LU117" s="44"/>
      <c r="LV117" s="44"/>
      <c r="LW117" s="44"/>
      <c r="LX117" s="44"/>
      <c r="LY117" s="44"/>
      <c r="LZ117" s="44"/>
      <c r="MA117" s="44"/>
      <c r="MB117" s="44"/>
      <c r="MC117" s="44"/>
      <c r="MD117" s="44"/>
      <c r="ME117" s="44"/>
      <c r="MF117" s="44"/>
      <c r="MG117" s="44"/>
      <c r="MH117" s="44"/>
      <c r="MI117" s="44"/>
      <c r="MJ117" s="44"/>
      <c r="MK117" s="44"/>
      <c r="ML117" s="44"/>
      <c r="MM117" s="44"/>
      <c r="MN117" s="44"/>
      <c r="MO117" s="44"/>
      <c r="MP117" s="44"/>
      <c r="MQ117" s="44"/>
      <c r="MR117" s="44"/>
      <c r="MS117" s="44"/>
      <c r="MT117" s="44"/>
      <c r="MU117" s="44"/>
      <c r="MV117" s="44"/>
      <c r="MW117" s="44"/>
      <c r="MX117" s="44"/>
      <c r="MY117" s="44"/>
      <c r="MZ117" s="44"/>
      <c r="NA117" s="44"/>
      <c r="NB117" s="44"/>
      <c r="NC117" s="44"/>
      <c r="ND117" s="44"/>
      <c r="NE117" s="44"/>
      <c r="NF117" s="44"/>
      <c r="NG117" s="44"/>
      <c r="NH117" s="44"/>
      <c r="NI117" s="44"/>
      <c r="NJ117" s="44"/>
      <c r="NK117" s="44"/>
      <c r="NL117" s="44"/>
      <c r="NM117" s="44"/>
      <c r="NN117" s="44"/>
      <c r="NO117" s="44"/>
      <c r="NP117" s="44"/>
      <c r="NQ117" s="44"/>
      <c r="NR117" s="44"/>
    </row>
    <row r="118" spans="1:382" s="48" customFormat="1" ht="15">
      <c r="A118" s="178"/>
      <c r="B118" s="134" t="s">
        <v>296</v>
      </c>
      <c r="C118" s="41" t="s">
        <v>274</v>
      </c>
      <c r="D118" s="116" t="s">
        <v>211</v>
      </c>
      <c r="E118" s="115">
        <v>11060000214</v>
      </c>
      <c r="F118" s="26" t="s">
        <v>254</v>
      </c>
      <c r="G118" s="53"/>
      <c r="H118" s="53"/>
      <c r="I118" s="53"/>
      <c r="J118" s="53"/>
      <c r="K118" s="49"/>
      <c r="L118" s="29">
        <v>3</v>
      </c>
      <c r="M118" s="76"/>
      <c r="N118" s="76"/>
      <c r="O118" s="76"/>
      <c r="P118" s="76"/>
      <c r="Q118" s="75"/>
      <c r="R118" s="75"/>
      <c r="S118" s="73"/>
      <c r="T118" s="108"/>
      <c r="U118" s="108"/>
      <c r="V118" s="108"/>
      <c r="W118" s="108"/>
      <c r="X118" s="108"/>
      <c r="Y118" s="108"/>
      <c r="Z118" s="108"/>
      <c r="AA118" s="108"/>
      <c r="AB118" s="108"/>
      <c r="AC118" s="108"/>
      <c r="AD118" s="108"/>
      <c r="AE118" s="108"/>
      <c r="AF118" s="108"/>
      <c r="AG118" s="108"/>
      <c r="AH118" s="108"/>
      <c r="AI118" s="108"/>
      <c r="AJ118" s="108"/>
      <c r="AK118" s="108"/>
      <c r="AL118" s="108"/>
      <c r="AM118" s="108"/>
      <c r="AN118" s="108"/>
      <c r="AO118" s="108"/>
      <c r="AP118" s="108"/>
      <c r="AQ118" s="108"/>
      <c r="AR118" s="108"/>
      <c r="AS118" s="108"/>
      <c r="AT118" s="108"/>
      <c r="AU118" s="108"/>
      <c r="AV118" s="108"/>
      <c r="AW118" s="108"/>
      <c r="AX118" s="108"/>
      <c r="AY118" s="108"/>
      <c r="AZ118" s="108"/>
      <c r="BA118" s="108"/>
      <c r="BB118" s="108"/>
      <c r="BC118" s="108"/>
      <c r="BD118" s="108"/>
      <c r="BE118" s="108"/>
      <c r="BF118" s="108"/>
      <c r="BG118" s="108"/>
      <c r="BH118" s="108"/>
      <c r="BI118" s="108"/>
      <c r="BJ118" s="108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4"/>
      <c r="EE118" s="44"/>
      <c r="EF118" s="44"/>
      <c r="EG118" s="44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4"/>
      <c r="ES118" s="44"/>
      <c r="ET118" s="44"/>
      <c r="EU118" s="44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4"/>
      <c r="FG118" s="44"/>
      <c r="FH118" s="44"/>
      <c r="FI118" s="44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4"/>
      <c r="FU118" s="44"/>
      <c r="FV118" s="44"/>
      <c r="FW118" s="44"/>
      <c r="FX118" s="44"/>
      <c r="FY118" s="44"/>
      <c r="FZ118" s="44"/>
      <c r="GA118" s="44"/>
      <c r="GB118" s="44"/>
      <c r="GC118" s="44"/>
      <c r="GD118" s="44"/>
      <c r="GE118" s="44"/>
      <c r="GF118" s="44"/>
      <c r="GG118" s="44"/>
      <c r="GH118" s="44"/>
      <c r="GI118" s="44"/>
      <c r="GJ118" s="44"/>
      <c r="GK118" s="44"/>
      <c r="GL118" s="44"/>
      <c r="GM118" s="44"/>
      <c r="GN118" s="44"/>
      <c r="GO118" s="44"/>
      <c r="GP118" s="44"/>
      <c r="GQ118" s="44"/>
      <c r="GR118" s="44"/>
      <c r="GS118" s="44"/>
      <c r="GT118" s="44"/>
      <c r="GU118" s="44"/>
      <c r="GV118" s="44"/>
      <c r="GW118" s="44"/>
      <c r="GX118" s="44"/>
      <c r="GY118" s="44"/>
      <c r="GZ118" s="44"/>
      <c r="HA118" s="44"/>
      <c r="HB118" s="44"/>
      <c r="HC118" s="44"/>
      <c r="HD118" s="44"/>
      <c r="HE118" s="44"/>
      <c r="HF118" s="44"/>
      <c r="HG118" s="44"/>
      <c r="HH118" s="44"/>
      <c r="HI118" s="44"/>
      <c r="HJ118" s="44"/>
      <c r="HK118" s="44"/>
      <c r="HL118" s="44"/>
      <c r="HM118" s="44"/>
      <c r="HN118" s="44"/>
      <c r="HO118" s="44"/>
      <c r="HP118" s="44"/>
      <c r="HQ118" s="44"/>
      <c r="HR118" s="44"/>
      <c r="HS118" s="44"/>
      <c r="HT118" s="44"/>
      <c r="HU118" s="44"/>
      <c r="HV118" s="44"/>
      <c r="HW118" s="44"/>
      <c r="HX118" s="44"/>
      <c r="HY118" s="44"/>
      <c r="HZ118" s="44"/>
      <c r="IA118" s="44"/>
      <c r="IB118" s="44"/>
      <c r="IC118" s="44"/>
      <c r="ID118" s="44"/>
      <c r="IE118" s="44"/>
      <c r="IF118" s="44"/>
      <c r="IG118" s="44"/>
      <c r="IH118" s="44"/>
      <c r="II118" s="44"/>
      <c r="IJ118" s="44"/>
      <c r="IK118" s="44"/>
      <c r="IL118" s="44"/>
      <c r="IM118" s="44"/>
      <c r="IN118" s="44"/>
      <c r="IO118" s="44"/>
      <c r="IP118" s="44"/>
      <c r="IQ118" s="44"/>
      <c r="IR118" s="44"/>
      <c r="IS118" s="44"/>
      <c r="IT118" s="44"/>
      <c r="IU118" s="44"/>
      <c r="IV118" s="44"/>
      <c r="IW118" s="44"/>
      <c r="IX118" s="44"/>
      <c r="IY118" s="44"/>
      <c r="IZ118" s="44"/>
      <c r="JA118" s="44"/>
      <c r="JB118" s="44"/>
      <c r="JC118" s="44"/>
      <c r="JD118" s="44"/>
      <c r="JE118" s="44"/>
      <c r="JF118" s="44"/>
      <c r="JG118" s="44"/>
      <c r="JH118" s="44"/>
      <c r="JI118" s="44"/>
      <c r="JJ118" s="44"/>
      <c r="JK118" s="44"/>
      <c r="JL118" s="44"/>
      <c r="JM118" s="44"/>
      <c r="JN118" s="44"/>
      <c r="JO118" s="44"/>
      <c r="JP118" s="44"/>
      <c r="JQ118" s="44"/>
      <c r="JR118" s="44"/>
      <c r="JS118" s="44"/>
      <c r="JT118" s="44"/>
      <c r="JU118" s="44"/>
      <c r="JV118" s="44"/>
      <c r="JW118" s="44"/>
      <c r="JX118" s="44"/>
      <c r="JY118" s="44"/>
      <c r="JZ118" s="44"/>
      <c r="KA118" s="44"/>
      <c r="KB118" s="44"/>
      <c r="KC118" s="44"/>
      <c r="KD118" s="44"/>
      <c r="KE118" s="44"/>
      <c r="KF118" s="44"/>
      <c r="KG118" s="44"/>
      <c r="KH118" s="44"/>
      <c r="KI118" s="44"/>
      <c r="KJ118" s="44"/>
      <c r="KK118" s="44"/>
      <c r="KL118" s="44"/>
      <c r="KM118" s="44"/>
      <c r="KN118" s="44"/>
      <c r="KO118" s="44"/>
      <c r="KP118" s="44"/>
      <c r="KQ118" s="44"/>
      <c r="KR118" s="44"/>
      <c r="KS118" s="44"/>
      <c r="KT118" s="44"/>
      <c r="KU118" s="44"/>
      <c r="KV118" s="44"/>
      <c r="KW118" s="44"/>
      <c r="KX118" s="44"/>
      <c r="KY118" s="44"/>
      <c r="KZ118" s="44"/>
      <c r="LA118" s="44"/>
      <c r="LB118" s="44"/>
      <c r="LC118" s="44"/>
      <c r="LD118" s="44"/>
      <c r="LE118" s="44"/>
      <c r="LF118" s="44"/>
      <c r="LG118" s="44"/>
      <c r="LH118" s="44"/>
      <c r="LI118" s="44"/>
      <c r="LJ118" s="44"/>
      <c r="LK118" s="44"/>
      <c r="LL118" s="44"/>
      <c r="LM118" s="44"/>
      <c r="LN118" s="44"/>
      <c r="LO118" s="44"/>
      <c r="LP118" s="44"/>
      <c r="LQ118" s="44"/>
      <c r="LR118" s="44"/>
      <c r="LS118" s="44"/>
      <c r="LT118" s="44"/>
      <c r="LU118" s="44"/>
      <c r="LV118" s="44"/>
      <c r="LW118" s="44"/>
      <c r="LX118" s="44"/>
      <c r="LY118" s="44"/>
      <c r="LZ118" s="44"/>
      <c r="MA118" s="44"/>
      <c r="MB118" s="44"/>
      <c r="MC118" s="44"/>
      <c r="MD118" s="44"/>
      <c r="ME118" s="44"/>
      <c r="MF118" s="44"/>
      <c r="MG118" s="44"/>
      <c r="MH118" s="44"/>
      <c r="MI118" s="44"/>
      <c r="MJ118" s="44"/>
      <c r="MK118" s="44"/>
      <c r="ML118" s="44"/>
      <c r="MM118" s="44"/>
      <c r="MN118" s="44"/>
      <c r="MO118" s="44"/>
      <c r="MP118" s="44"/>
      <c r="MQ118" s="44"/>
      <c r="MR118" s="44"/>
      <c r="MS118" s="44"/>
      <c r="MT118" s="44"/>
      <c r="MU118" s="44"/>
      <c r="MV118" s="44"/>
      <c r="MW118" s="44"/>
      <c r="MX118" s="44"/>
      <c r="MY118" s="44"/>
      <c r="MZ118" s="44"/>
      <c r="NA118" s="44"/>
      <c r="NB118" s="44"/>
      <c r="NC118" s="44"/>
      <c r="ND118" s="44"/>
      <c r="NE118" s="44"/>
      <c r="NF118" s="44"/>
      <c r="NG118" s="44"/>
      <c r="NH118" s="44"/>
      <c r="NI118" s="44"/>
      <c r="NJ118" s="44"/>
      <c r="NK118" s="44"/>
      <c r="NL118" s="44"/>
      <c r="NM118" s="44"/>
      <c r="NN118" s="44"/>
      <c r="NO118" s="44"/>
      <c r="NP118" s="44"/>
      <c r="NQ118" s="44"/>
      <c r="NR118" s="44"/>
    </row>
    <row r="119" spans="1:382" s="48" customFormat="1" ht="15">
      <c r="A119" s="178"/>
      <c r="B119" s="134" t="s">
        <v>297</v>
      </c>
      <c r="C119" s="41" t="s">
        <v>216</v>
      </c>
      <c r="D119" s="116" t="s">
        <v>211</v>
      </c>
      <c r="E119" s="115">
        <v>11060000073</v>
      </c>
      <c r="F119" s="26" t="s">
        <v>254</v>
      </c>
      <c r="G119" s="53"/>
      <c r="H119" s="53"/>
      <c r="I119" s="53"/>
      <c r="J119" s="53"/>
      <c r="K119" s="49"/>
      <c r="L119" s="29">
        <v>7</v>
      </c>
      <c r="M119" s="76"/>
      <c r="N119" s="76"/>
      <c r="O119" s="76"/>
      <c r="P119" s="76"/>
      <c r="Q119" s="75"/>
      <c r="R119" s="75"/>
      <c r="S119" s="73"/>
      <c r="T119" s="108"/>
      <c r="U119" s="108"/>
      <c r="V119" s="108"/>
      <c r="W119" s="108"/>
      <c r="X119" s="108"/>
      <c r="Y119" s="108"/>
      <c r="Z119" s="108"/>
      <c r="AA119" s="108"/>
      <c r="AB119" s="108"/>
      <c r="AC119" s="108"/>
      <c r="AD119" s="108"/>
      <c r="AE119" s="108"/>
      <c r="AF119" s="108"/>
      <c r="AG119" s="108"/>
      <c r="AH119" s="108"/>
      <c r="AI119" s="108"/>
      <c r="AJ119" s="108"/>
      <c r="AK119" s="108"/>
      <c r="AL119" s="108"/>
      <c r="AM119" s="108"/>
      <c r="AN119" s="108"/>
      <c r="AO119" s="108"/>
      <c r="AP119" s="108"/>
      <c r="AQ119" s="108"/>
      <c r="AR119" s="108"/>
      <c r="AS119" s="108"/>
      <c r="AT119" s="108"/>
      <c r="AU119" s="108"/>
      <c r="AV119" s="108"/>
      <c r="AW119" s="108"/>
      <c r="AX119" s="108"/>
      <c r="AY119" s="108"/>
      <c r="AZ119" s="108"/>
      <c r="BA119" s="108"/>
      <c r="BB119" s="108"/>
      <c r="BC119" s="108"/>
      <c r="BD119" s="108"/>
      <c r="BE119" s="108"/>
      <c r="BF119" s="108"/>
      <c r="BG119" s="108"/>
      <c r="BH119" s="108"/>
      <c r="BI119" s="108"/>
      <c r="BJ119" s="108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4"/>
      <c r="EE119" s="44"/>
      <c r="EF119" s="44"/>
      <c r="EG119" s="44"/>
      <c r="EH119" s="44"/>
      <c r="EI119" s="44"/>
      <c r="EJ119" s="44"/>
      <c r="EK119" s="44"/>
      <c r="EL119" s="44"/>
      <c r="EM119" s="44"/>
      <c r="EN119" s="44"/>
      <c r="EO119" s="44"/>
      <c r="EP119" s="44"/>
      <c r="EQ119" s="44"/>
      <c r="ER119" s="44"/>
      <c r="ES119" s="44"/>
      <c r="ET119" s="44"/>
      <c r="EU119" s="44"/>
      <c r="EV119" s="44"/>
      <c r="EW119" s="44"/>
      <c r="EX119" s="44"/>
      <c r="EY119" s="44"/>
      <c r="EZ119" s="44"/>
      <c r="FA119" s="44"/>
      <c r="FB119" s="44"/>
      <c r="FC119" s="44"/>
      <c r="FD119" s="44"/>
      <c r="FE119" s="44"/>
      <c r="FF119" s="44"/>
      <c r="FG119" s="44"/>
      <c r="FH119" s="44"/>
      <c r="FI119" s="44"/>
      <c r="FJ119" s="44"/>
      <c r="FK119" s="44"/>
      <c r="FL119" s="44"/>
      <c r="FM119" s="44"/>
      <c r="FN119" s="44"/>
      <c r="FO119" s="44"/>
      <c r="FP119" s="44"/>
      <c r="FQ119" s="44"/>
      <c r="FR119" s="44"/>
      <c r="FS119" s="44"/>
      <c r="FT119" s="44"/>
      <c r="FU119" s="44"/>
      <c r="FV119" s="44"/>
      <c r="FW119" s="44"/>
      <c r="FX119" s="44"/>
      <c r="FY119" s="44"/>
      <c r="FZ119" s="44"/>
      <c r="GA119" s="44"/>
      <c r="GB119" s="44"/>
      <c r="GC119" s="44"/>
      <c r="GD119" s="44"/>
      <c r="GE119" s="44"/>
      <c r="GF119" s="44"/>
      <c r="GG119" s="44"/>
      <c r="GH119" s="44"/>
      <c r="GI119" s="44"/>
      <c r="GJ119" s="44"/>
      <c r="GK119" s="44"/>
      <c r="GL119" s="44"/>
      <c r="GM119" s="44"/>
      <c r="GN119" s="44"/>
      <c r="GO119" s="44"/>
      <c r="GP119" s="44"/>
      <c r="GQ119" s="44"/>
      <c r="GR119" s="44"/>
      <c r="GS119" s="44"/>
      <c r="GT119" s="44"/>
      <c r="GU119" s="44"/>
      <c r="GV119" s="44"/>
      <c r="GW119" s="44"/>
      <c r="GX119" s="44"/>
      <c r="GY119" s="44"/>
      <c r="GZ119" s="44"/>
      <c r="HA119" s="44"/>
      <c r="HB119" s="44"/>
      <c r="HC119" s="44"/>
      <c r="HD119" s="44"/>
      <c r="HE119" s="44"/>
      <c r="HF119" s="44"/>
      <c r="HG119" s="44"/>
      <c r="HH119" s="44"/>
      <c r="HI119" s="44"/>
      <c r="HJ119" s="44"/>
      <c r="HK119" s="44"/>
      <c r="HL119" s="44"/>
      <c r="HM119" s="44"/>
      <c r="HN119" s="44"/>
      <c r="HO119" s="44"/>
      <c r="HP119" s="44"/>
      <c r="HQ119" s="44"/>
      <c r="HR119" s="44"/>
      <c r="HS119" s="44"/>
      <c r="HT119" s="44"/>
      <c r="HU119" s="44"/>
      <c r="HV119" s="44"/>
      <c r="HW119" s="44"/>
      <c r="HX119" s="44"/>
      <c r="HY119" s="44"/>
      <c r="HZ119" s="44"/>
      <c r="IA119" s="44"/>
      <c r="IB119" s="44"/>
      <c r="IC119" s="44"/>
      <c r="ID119" s="44"/>
      <c r="IE119" s="44"/>
      <c r="IF119" s="44"/>
      <c r="IG119" s="44"/>
      <c r="IH119" s="44"/>
      <c r="II119" s="44"/>
      <c r="IJ119" s="44"/>
      <c r="IK119" s="44"/>
      <c r="IL119" s="44"/>
      <c r="IM119" s="44"/>
      <c r="IN119" s="44"/>
      <c r="IO119" s="44"/>
      <c r="IP119" s="44"/>
      <c r="IQ119" s="44"/>
      <c r="IR119" s="44"/>
      <c r="IS119" s="44"/>
      <c r="IT119" s="44"/>
      <c r="IU119" s="44"/>
      <c r="IV119" s="44"/>
      <c r="IW119" s="44"/>
      <c r="IX119" s="44"/>
      <c r="IY119" s="44"/>
      <c r="IZ119" s="44"/>
      <c r="JA119" s="44"/>
      <c r="JB119" s="44"/>
      <c r="JC119" s="44"/>
      <c r="JD119" s="44"/>
      <c r="JE119" s="44"/>
      <c r="JF119" s="44"/>
      <c r="JG119" s="44"/>
      <c r="JH119" s="44"/>
      <c r="JI119" s="44"/>
      <c r="JJ119" s="44"/>
      <c r="JK119" s="44"/>
      <c r="JL119" s="44"/>
      <c r="JM119" s="44"/>
      <c r="JN119" s="44"/>
      <c r="JO119" s="44"/>
      <c r="JP119" s="44"/>
      <c r="JQ119" s="44"/>
      <c r="JR119" s="44"/>
      <c r="JS119" s="44"/>
      <c r="JT119" s="44"/>
      <c r="JU119" s="44"/>
      <c r="JV119" s="44"/>
      <c r="JW119" s="44"/>
      <c r="JX119" s="44"/>
      <c r="JY119" s="44"/>
      <c r="JZ119" s="44"/>
      <c r="KA119" s="44"/>
      <c r="KB119" s="44"/>
      <c r="KC119" s="44"/>
      <c r="KD119" s="44"/>
      <c r="KE119" s="44"/>
      <c r="KF119" s="44"/>
      <c r="KG119" s="44"/>
      <c r="KH119" s="44"/>
      <c r="KI119" s="44"/>
      <c r="KJ119" s="44"/>
      <c r="KK119" s="44"/>
      <c r="KL119" s="44"/>
      <c r="KM119" s="44"/>
      <c r="KN119" s="44"/>
      <c r="KO119" s="44"/>
      <c r="KP119" s="44"/>
      <c r="KQ119" s="44"/>
      <c r="KR119" s="44"/>
      <c r="KS119" s="44"/>
      <c r="KT119" s="44"/>
      <c r="KU119" s="44"/>
      <c r="KV119" s="44"/>
      <c r="KW119" s="44"/>
      <c r="KX119" s="44"/>
      <c r="KY119" s="44"/>
      <c r="KZ119" s="44"/>
      <c r="LA119" s="44"/>
      <c r="LB119" s="44"/>
      <c r="LC119" s="44"/>
      <c r="LD119" s="44"/>
      <c r="LE119" s="44"/>
      <c r="LF119" s="44"/>
      <c r="LG119" s="44"/>
      <c r="LH119" s="44"/>
      <c r="LI119" s="44"/>
      <c r="LJ119" s="44"/>
      <c r="LK119" s="44"/>
      <c r="LL119" s="44"/>
      <c r="LM119" s="44"/>
      <c r="LN119" s="44"/>
      <c r="LO119" s="44"/>
      <c r="LP119" s="44"/>
      <c r="LQ119" s="44"/>
      <c r="LR119" s="44"/>
      <c r="LS119" s="44"/>
      <c r="LT119" s="44"/>
      <c r="LU119" s="44"/>
      <c r="LV119" s="44"/>
      <c r="LW119" s="44"/>
      <c r="LX119" s="44"/>
      <c r="LY119" s="44"/>
      <c r="LZ119" s="44"/>
      <c r="MA119" s="44"/>
      <c r="MB119" s="44"/>
      <c r="MC119" s="44"/>
      <c r="MD119" s="44"/>
      <c r="ME119" s="44"/>
      <c r="MF119" s="44"/>
      <c r="MG119" s="44"/>
      <c r="MH119" s="44"/>
      <c r="MI119" s="44"/>
      <c r="MJ119" s="44"/>
      <c r="MK119" s="44"/>
      <c r="ML119" s="44"/>
      <c r="MM119" s="44"/>
      <c r="MN119" s="44"/>
      <c r="MO119" s="44"/>
      <c r="MP119" s="44"/>
      <c r="MQ119" s="44"/>
      <c r="MR119" s="44"/>
      <c r="MS119" s="44"/>
      <c r="MT119" s="44"/>
      <c r="MU119" s="44"/>
      <c r="MV119" s="44"/>
      <c r="MW119" s="44"/>
      <c r="MX119" s="44"/>
      <c r="MY119" s="44"/>
      <c r="MZ119" s="44"/>
      <c r="NA119" s="44"/>
      <c r="NB119" s="44"/>
      <c r="NC119" s="44"/>
      <c r="ND119" s="44"/>
      <c r="NE119" s="44"/>
      <c r="NF119" s="44"/>
      <c r="NG119" s="44"/>
      <c r="NH119" s="44"/>
      <c r="NI119" s="44"/>
      <c r="NJ119" s="44"/>
      <c r="NK119" s="44"/>
      <c r="NL119" s="44"/>
      <c r="NM119" s="44"/>
      <c r="NN119" s="44"/>
      <c r="NO119" s="44"/>
      <c r="NP119" s="44"/>
      <c r="NQ119" s="44"/>
      <c r="NR119" s="44"/>
    </row>
    <row r="120" spans="1:382" s="48" customFormat="1" ht="30">
      <c r="A120" s="178"/>
      <c r="B120" s="134" t="s">
        <v>298</v>
      </c>
      <c r="C120" s="41" t="s">
        <v>219</v>
      </c>
      <c r="D120" s="116" t="s">
        <v>211</v>
      </c>
      <c r="E120" s="115">
        <v>2150</v>
      </c>
      <c r="F120" s="26" t="s">
        <v>256</v>
      </c>
      <c r="G120" s="53"/>
      <c r="H120" s="53"/>
      <c r="I120" s="53"/>
      <c r="J120" s="53"/>
      <c r="K120" s="49"/>
      <c r="L120" s="29">
        <v>1</v>
      </c>
      <c r="M120" s="76"/>
      <c r="N120" s="76"/>
      <c r="O120" s="76"/>
      <c r="P120" s="76"/>
      <c r="Q120" s="75"/>
      <c r="R120" s="75"/>
      <c r="S120" s="73"/>
      <c r="T120" s="108"/>
      <c r="U120" s="108"/>
      <c r="V120" s="108"/>
      <c r="W120" s="108"/>
      <c r="X120" s="108"/>
      <c r="Y120" s="108"/>
      <c r="Z120" s="108"/>
      <c r="AA120" s="108"/>
      <c r="AB120" s="108"/>
      <c r="AC120" s="108"/>
      <c r="AD120" s="108"/>
      <c r="AE120" s="108"/>
      <c r="AF120" s="108"/>
      <c r="AG120" s="108"/>
      <c r="AH120" s="108"/>
      <c r="AI120" s="108"/>
      <c r="AJ120" s="108"/>
      <c r="AK120" s="108"/>
      <c r="AL120" s="108"/>
      <c r="AM120" s="108"/>
      <c r="AN120" s="108"/>
      <c r="AO120" s="108"/>
      <c r="AP120" s="108"/>
      <c r="AQ120" s="108"/>
      <c r="AR120" s="108"/>
      <c r="AS120" s="108"/>
      <c r="AT120" s="108"/>
      <c r="AU120" s="108"/>
      <c r="AV120" s="108"/>
      <c r="AW120" s="108"/>
      <c r="AX120" s="108"/>
      <c r="AY120" s="108"/>
      <c r="AZ120" s="108"/>
      <c r="BA120" s="108"/>
      <c r="BB120" s="108"/>
      <c r="BC120" s="108"/>
      <c r="BD120" s="108"/>
      <c r="BE120" s="108"/>
      <c r="BF120" s="108"/>
      <c r="BG120" s="108"/>
      <c r="BH120" s="108"/>
      <c r="BI120" s="108"/>
      <c r="BJ120" s="108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44"/>
      <c r="DW120" s="44"/>
      <c r="DX120" s="44"/>
      <c r="DY120" s="44"/>
      <c r="DZ120" s="44"/>
      <c r="EA120" s="44"/>
      <c r="EB120" s="44"/>
      <c r="EC120" s="44"/>
      <c r="ED120" s="44"/>
      <c r="EE120" s="44"/>
      <c r="EF120" s="44"/>
      <c r="EG120" s="44"/>
      <c r="EH120" s="44"/>
      <c r="EI120" s="44"/>
      <c r="EJ120" s="44"/>
      <c r="EK120" s="44"/>
      <c r="EL120" s="44"/>
      <c r="EM120" s="44"/>
      <c r="EN120" s="44"/>
      <c r="EO120" s="44"/>
      <c r="EP120" s="44"/>
      <c r="EQ120" s="44"/>
      <c r="ER120" s="44"/>
      <c r="ES120" s="44"/>
      <c r="ET120" s="44"/>
      <c r="EU120" s="44"/>
      <c r="EV120" s="44"/>
      <c r="EW120" s="44"/>
      <c r="EX120" s="44"/>
      <c r="EY120" s="44"/>
      <c r="EZ120" s="44"/>
      <c r="FA120" s="44"/>
      <c r="FB120" s="44"/>
      <c r="FC120" s="44"/>
      <c r="FD120" s="44"/>
      <c r="FE120" s="44"/>
      <c r="FF120" s="44"/>
      <c r="FG120" s="44"/>
      <c r="FH120" s="44"/>
      <c r="FI120" s="44"/>
      <c r="FJ120" s="44"/>
      <c r="FK120" s="44"/>
      <c r="FL120" s="44"/>
      <c r="FM120" s="44"/>
      <c r="FN120" s="44"/>
      <c r="FO120" s="44"/>
      <c r="FP120" s="44"/>
      <c r="FQ120" s="44"/>
      <c r="FR120" s="44"/>
      <c r="FS120" s="44"/>
      <c r="FT120" s="44"/>
      <c r="FU120" s="44"/>
      <c r="FV120" s="44"/>
      <c r="FW120" s="44"/>
      <c r="FX120" s="44"/>
      <c r="FY120" s="44"/>
      <c r="FZ120" s="44"/>
      <c r="GA120" s="44"/>
      <c r="GB120" s="44"/>
      <c r="GC120" s="44"/>
      <c r="GD120" s="44"/>
      <c r="GE120" s="44"/>
      <c r="GF120" s="44"/>
      <c r="GG120" s="44"/>
      <c r="GH120" s="44"/>
      <c r="GI120" s="44"/>
      <c r="GJ120" s="44"/>
      <c r="GK120" s="44"/>
      <c r="GL120" s="44"/>
      <c r="GM120" s="44"/>
      <c r="GN120" s="44"/>
      <c r="GO120" s="44"/>
      <c r="GP120" s="44"/>
      <c r="GQ120" s="44"/>
      <c r="GR120" s="44"/>
      <c r="GS120" s="44"/>
      <c r="GT120" s="44"/>
      <c r="GU120" s="44"/>
      <c r="GV120" s="44"/>
      <c r="GW120" s="44"/>
      <c r="GX120" s="44"/>
      <c r="GY120" s="44"/>
      <c r="GZ120" s="44"/>
      <c r="HA120" s="44"/>
      <c r="HB120" s="44"/>
      <c r="HC120" s="44"/>
      <c r="HD120" s="44"/>
      <c r="HE120" s="44"/>
      <c r="HF120" s="44"/>
      <c r="HG120" s="44"/>
      <c r="HH120" s="44"/>
      <c r="HI120" s="44"/>
      <c r="HJ120" s="44"/>
      <c r="HK120" s="44"/>
      <c r="HL120" s="44"/>
      <c r="HM120" s="44"/>
      <c r="HN120" s="44"/>
      <c r="HO120" s="44"/>
      <c r="HP120" s="44"/>
      <c r="HQ120" s="44"/>
      <c r="HR120" s="44"/>
      <c r="HS120" s="44"/>
      <c r="HT120" s="44"/>
      <c r="HU120" s="44"/>
      <c r="HV120" s="44"/>
      <c r="HW120" s="44"/>
      <c r="HX120" s="44"/>
      <c r="HY120" s="44"/>
      <c r="HZ120" s="44"/>
      <c r="IA120" s="44"/>
      <c r="IB120" s="44"/>
      <c r="IC120" s="44"/>
      <c r="ID120" s="44"/>
      <c r="IE120" s="44"/>
      <c r="IF120" s="44"/>
      <c r="IG120" s="44"/>
      <c r="IH120" s="44"/>
      <c r="II120" s="44"/>
      <c r="IJ120" s="44"/>
      <c r="IK120" s="44"/>
      <c r="IL120" s="44"/>
      <c r="IM120" s="44"/>
      <c r="IN120" s="44"/>
      <c r="IO120" s="44"/>
      <c r="IP120" s="44"/>
      <c r="IQ120" s="44"/>
      <c r="IR120" s="44"/>
      <c r="IS120" s="44"/>
      <c r="IT120" s="44"/>
      <c r="IU120" s="44"/>
      <c r="IV120" s="44"/>
      <c r="IW120" s="44"/>
      <c r="IX120" s="44"/>
      <c r="IY120" s="44"/>
      <c r="IZ120" s="44"/>
      <c r="JA120" s="44"/>
      <c r="JB120" s="44"/>
      <c r="JC120" s="44"/>
      <c r="JD120" s="44"/>
      <c r="JE120" s="44"/>
      <c r="JF120" s="44"/>
      <c r="JG120" s="44"/>
      <c r="JH120" s="44"/>
      <c r="JI120" s="44"/>
      <c r="JJ120" s="44"/>
      <c r="JK120" s="44"/>
      <c r="JL120" s="44"/>
      <c r="JM120" s="44"/>
      <c r="JN120" s="44"/>
      <c r="JO120" s="44"/>
      <c r="JP120" s="44"/>
      <c r="JQ120" s="44"/>
      <c r="JR120" s="44"/>
      <c r="JS120" s="44"/>
      <c r="JT120" s="44"/>
      <c r="JU120" s="44"/>
      <c r="JV120" s="44"/>
      <c r="JW120" s="44"/>
      <c r="JX120" s="44"/>
      <c r="JY120" s="44"/>
      <c r="JZ120" s="44"/>
      <c r="KA120" s="44"/>
      <c r="KB120" s="44"/>
      <c r="KC120" s="44"/>
      <c r="KD120" s="44"/>
      <c r="KE120" s="44"/>
      <c r="KF120" s="44"/>
      <c r="KG120" s="44"/>
      <c r="KH120" s="44"/>
      <c r="KI120" s="44"/>
      <c r="KJ120" s="44"/>
      <c r="KK120" s="44"/>
      <c r="KL120" s="44"/>
      <c r="KM120" s="44"/>
      <c r="KN120" s="44"/>
      <c r="KO120" s="44"/>
      <c r="KP120" s="44"/>
      <c r="KQ120" s="44"/>
      <c r="KR120" s="44"/>
      <c r="KS120" s="44"/>
      <c r="KT120" s="44"/>
      <c r="KU120" s="44"/>
      <c r="KV120" s="44"/>
      <c r="KW120" s="44"/>
      <c r="KX120" s="44"/>
      <c r="KY120" s="44"/>
      <c r="KZ120" s="44"/>
      <c r="LA120" s="44"/>
      <c r="LB120" s="44"/>
      <c r="LC120" s="44"/>
      <c r="LD120" s="44"/>
      <c r="LE120" s="44"/>
      <c r="LF120" s="44"/>
      <c r="LG120" s="44"/>
      <c r="LH120" s="44"/>
      <c r="LI120" s="44"/>
      <c r="LJ120" s="44"/>
      <c r="LK120" s="44"/>
      <c r="LL120" s="44"/>
      <c r="LM120" s="44"/>
      <c r="LN120" s="44"/>
      <c r="LO120" s="44"/>
      <c r="LP120" s="44"/>
      <c r="LQ120" s="44"/>
      <c r="LR120" s="44"/>
      <c r="LS120" s="44"/>
      <c r="LT120" s="44"/>
      <c r="LU120" s="44"/>
      <c r="LV120" s="44"/>
      <c r="LW120" s="44"/>
      <c r="LX120" s="44"/>
      <c r="LY120" s="44"/>
      <c r="LZ120" s="44"/>
      <c r="MA120" s="44"/>
      <c r="MB120" s="44"/>
      <c r="MC120" s="44"/>
      <c r="MD120" s="44"/>
      <c r="ME120" s="44"/>
      <c r="MF120" s="44"/>
      <c r="MG120" s="44"/>
      <c r="MH120" s="44"/>
      <c r="MI120" s="44"/>
      <c r="MJ120" s="44"/>
      <c r="MK120" s="44"/>
      <c r="ML120" s="44"/>
      <c r="MM120" s="44"/>
      <c r="MN120" s="44"/>
      <c r="MO120" s="44"/>
      <c r="MP120" s="44"/>
      <c r="MQ120" s="44"/>
      <c r="MR120" s="44"/>
      <c r="MS120" s="44"/>
      <c r="MT120" s="44"/>
      <c r="MU120" s="44"/>
      <c r="MV120" s="44"/>
      <c r="MW120" s="44"/>
      <c r="MX120" s="44"/>
      <c r="MY120" s="44"/>
      <c r="MZ120" s="44"/>
      <c r="NA120" s="44"/>
      <c r="NB120" s="44"/>
      <c r="NC120" s="44"/>
      <c r="ND120" s="44"/>
      <c r="NE120" s="44"/>
      <c r="NF120" s="44"/>
      <c r="NG120" s="44"/>
      <c r="NH120" s="44"/>
      <c r="NI120" s="44"/>
      <c r="NJ120" s="44"/>
      <c r="NK120" s="44"/>
      <c r="NL120" s="44"/>
      <c r="NM120" s="44"/>
      <c r="NN120" s="44"/>
      <c r="NO120" s="44"/>
      <c r="NP120" s="44"/>
      <c r="NQ120" s="44"/>
      <c r="NR120" s="44"/>
    </row>
    <row r="121" spans="1:382" s="48" customFormat="1" ht="30">
      <c r="A121" s="178"/>
      <c r="B121" s="134" t="s">
        <v>299</v>
      </c>
      <c r="C121" s="41" t="s">
        <v>275</v>
      </c>
      <c r="D121" s="116" t="s">
        <v>211</v>
      </c>
      <c r="E121" s="115" t="s">
        <v>279</v>
      </c>
      <c r="F121" s="26" t="s">
        <v>207</v>
      </c>
      <c r="G121" s="53"/>
      <c r="H121" s="53"/>
      <c r="I121" s="53"/>
      <c r="J121" s="53"/>
      <c r="K121" s="49"/>
      <c r="L121" s="29">
        <v>2</v>
      </c>
      <c r="M121" s="76"/>
      <c r="N121" s="76"/>
      <c r="O121" s="76"/>
      <c r="P121" s="76"/>
      <c r="Q121" s="75"/>
      <c r="R121" s="75"/>
      <c r="S121" s="73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8"/>
      <c r="AT121" s="108"/>
      <c r="AU121" s="108"/>
      <c r="AV121" s="108"/>
      <c r="AW121" s="108"/>
      <c r="AX121" s="108"/>
      <c r="AY121" s="108"/>
      <c r="AZ121" s="108"/>
      <c r="BA121" s="108"/>
      <c r="BB121" s="108"/>
      <c r="BC121" s="108"/>
      <c r="BD121" s="108"/>
      <c r="BE121" s="108"/>
      <c r="BF121" s="108"/>
      <c r="BG121" s="108"/>
      <c r="BH121" s="108"/>
      <c r="BI121" s="108"/>
      <c r="BJ121" s="108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  <c r="DU121" s="44"/>
      <c r="DV121" s="44"/>
      <c r="DW121" s="44"/>
      <c r="DX121" s="44"/>
      <c r="DY121" s="44"/>
      <c r="DZ121" s="44"/>
      <c r="EA121" s="44"/>
      <c r="EB121" s="44"/>
      <c r="EC121" s="44"/>
      <c r="ED121" s="44"/>
      <c r="EE121" s="44"/>
      <c r="EF121" s="44"/>
      <c r="EG121" s="44"/>
      <c r="EH121" s="44"/>
      <c r="EI121" s="44"/>
      <c r="EJ121" s="44"/>
      <c r="EK121" s="44"/>
      <c r="EL121" s="44"/>
      <c r="EM121" s="44"/>
      <c r="EN121" s="44"/>
      <c r="EO121" s="44"/>
      <c r="EP121" s="44"/>
      <c r="EQ121" s="44"/>
      <c r="ER121" s="44"/>
      <c r="ES121" s="44"/>
      <c r="ET121" s="44"/>
      <c r="EU121" s="44"/>
      <c r="EV121" s="44"/>
      <c r="EW121" s="44"/>
      <c r="EX121" s="44"/>
      <c r="EY121" s="44"/>
      <c r="EZ121" s="44"/>
      <c r="FA121" s="44"/>
      <c r="FB121" s="44"/>
      <c r="FC121" s="44"/>
      <c r="FD121" s="44"/>
      <c r="FE121" s="44"/>
      <c r="FF121" s="44"/>
      <c r="FG121" s="44"/>
      <c r="FH121" s="44"/>
      <c r="FI121" s="44"/>
      <c r="FJ121" s="44"/>
      <c r="FK121" s="44"/>
      <c r="FL121" s="44"/>
      <c r="FM121" s="44"/>
      <c r="FN121" s="44"/>
      <c r="FO121" s="44"/>
      <c r="FP121" s="44"/>
      <c r="FQ121" s="44"/>
      <c r="FR121" s="44"/>
      <c r="FS121" s="44"/>
      <c r="FT121" s="44"/>
      <c r="FU121" s="44"/>
      <c r="FV121" s="44"/>
      <c r="FW121" s="44"/>
      <c r="FX121" s="44"/>
      <c r="FY121" s="44"/>
      <c r="FZ121" s="44"/>
      <c r="GA121" s="44"/>
      <c r="GB121" s="44"/>
      <c r="GC121" s="44"/>
      <c r="GD121" s="44"/>
      <c r="GE121" s="44"/>
      <c r="GF121" s="44"/>
      <c r="GG121" s="44"/>
      <c r="GH121" s="44"/>
      <c r="GI121" s="44"/>
      <c r="GJ121" s="44"/>
      <c r="GK121" s="44"/>
      <c r="GL121" s="44"/>
      <c r="GM121" s="44"/>
      <c r="GN121" s="44"/>
      <c r="GO121" s="44"/>
      <c r="GP121" s="44"/>
      <c r="GQ121" s="44"/>
      <c r="GR121" s="44"/>
      <c r="GS121" s="44"/>
      <c r="GT121" s="44"/>
      <c r="GU121" s="44"/>
      <c r="GV121" s="44"/>
      <c r="GW121" s="44"/>
      <c r="GX121" s="44"/>
      <c r="GY121" s="44"/>
      <c r="GZ121" s="44"/>
      <c r="HA121" s="44"/>
      <c r="HB121" s="44"/>
      <c r="HC121" s="44"/>
      <c r="HD121" s="44"/>
      <c r="HE121" s="44"/>
      <c r="HF121" s="44"/>
      <c r="HG121" s="44"/>
      <c r="HH121" s="44"/>
      <c r="HI121" s="44"/>
      <c r="HJ121" s="44"/>
      <c r="HK121" s="44"/>
      <c r="HL121" s="44"/>
      <c r="HM121" s="44"/>
      <c r="HN121" s="44"/>
      <c r="HO121" s="44"/>
      <c r="HP121" s="44"/>
      <c r="HQ121" s="44"/>
      <c r="HR121" s="44"/>
      <c r="HS121" s="44"/>
      <c r="HT121" s="44"/>
      <c r="HU121" s="44"/>
      <c r="HV121" s="44"/>
      <c r="HW121" s="44"/>
      <c r="HX121" s="44"/>
      <c r="HY121" s="44"/>
      <c r="HZ121" s="44"/>
      <c r="IA121" s="44"/>
      <c r="IB121" s="44"/>
      <c r="IC121" s="44"/>
      <c r="ID121" s="44"/>
      <c r="IE121" s="44"/>
      <c r="IF121" s="44"/>
      <c r="IG121" s="44"/>
      <c r="IH121" s="44"/>
      <c r="II121" s="44"/>
      <c r="IJ121" s="44"/>
      <c r="IK121" s="44"/>
      <c r="IL121" s="44"/>
      <c r="IM121" s="44"/>
      <c r="IN121" s="44"/>
      <c r="IO121" s="44"/>
      <c r="IP121" s="44"/>
      <c r="IQ121" s="44"/>
      <c r="IR121" s="44"/>
      <c r="IS121" s="44"/>
      <c r="IT121" s="44"/>
      <c r="IU121" s="44"/>
      <c r="IV121" s="44"/>
      <c r="IW121" s="44"/>
      <c r="IX121" s="44"/>
      <c r="IY121" s="44"/>
      <c r="IZ121" s="44"/>
      <c r="JA121" s="44"/>
      <c r="JB121" s="44"/>
      <c r="JC121" s="44"/>
      <c r="JD121" s="44"/>
      <c r="JE121" s="44"/>
      <c r="JF121" s="44"/>
      <c r="JG121" s="44"/>
      <c r="JH121" s="44"/>
      <c r="JI121" s="44"/>
      <c r="JJ121" s="44"/>
      <c r="JK121" s="44"/>
      <c r="JL121" s="44"/>
      <c r="JM121" s="44"/>
      <c r="JN121" s="44"/>
      <c r="JO121" s="44"/>
      <c r="JP121" s="44"/>
      <c r="JQ121" s="44"/>
      <c r="JR121" s="44"/>
      <c r="JS121" s="44"/>
      <c r="JT121" s="44"/>
      <c r="JU121" s="44"/>
      <c r="JV121" s="44"/>
      <c r="JW121" s="44"/>
      <c r="JX121" s="44"/>
      <c r="JY121" s="44"/>
      <c r="JZ121" s="44"/>
      <c r="KA121" s="44"/>
      <c r="KB121" s="44"/>
      <c r="KC121" s="44"/>
      <c r="KD121" s="44"/>
      <c r="KE121" s="44"/>
      <c r="KF121" s="44"/>
      <c r="KG121" s="44"/>
      <c r="KH121" s="44"/>
      <c r="KI121" s="44"/>
      <c r="KJ121" s="44"/>
      <c r="KK121" s="44"/>
      <c r="KL121" s="44"/>
      <c r="KM121" s="44"/>
      <c r="KN121" s="44"/>
      <c r="KO121" s="44"/>
      <c r="KP121" s="44"/>
      <c r="KQ121" s="44"/>
      <c r="KR121" s="44"/>
      <c r="KS121" s="44"/>
      <c r="KT121" s="44"/>
      <c r="KU121" s="44"/>
      <c r="KV121" s="44"/>
      <c r="KW121" s="44"/>
      <c r="KX121" s="44"/>
      <c r="KY121" s="44"/>
      <c r="KZ121" s="44"/>
      <c r="LA121" s="44"/>
      <c r="LB121" s="44"/>
      <c r="LC121" s="44"/>
      <c r="LD121" s="44"/>
      <c r="LE121" s="44"/>
      <c r="LF121" s="44"/>
      <c r="LG121" s="44"/>
      <c r="LH121" s="44"/>
      <c r="LI121" s="44"/>
      <c r="LJ121" s="44"/>
      <c r="LK121" s="44"/>
      <c r="LL121" s="44"/>
      <c r="LM121" s="44"/>
      <c r="LN121" s="44"/>
      <c r="LO121" s="44"/>
      <c r="LP121" s="44"/>
      <c r="LQ121" s="44"/>
      <c r="LR121" s="44"/>
      <c r="LS121" s="44"/>
      <c r="LT121" s="44"/>
      <c r="LU121" s="44"/>
      <c r="LV121" s="44"/>
      <c r="LW121" s="44"/>
      <c r="LX121" s="44"/>
      <c r="LY121" s="44"/>
      <c r="LZ121" s="44"/>
      <c r="MA121" s="44"/>
      <c r="MB121" s="44"/>
      <c r="MC121" s="44"/>
      <c r="MD121" s="44"/>
      <c r="ME121" s="44"/>
      <c r="MF121" s="44"/>
      <c r="MG121" s="44"/>
      <c r="MH121" s="44"/>
      <c r="MI121" s="44"/>
      <c r="MJ121" s="44"/>
      <c r="MK121" s="44"/>
      <c r="ML121" s="44"/>
      <c r="MM121" s="44"/>
      <c r="MN121" s="44"/>
      <c r="MO121" s="44"/>
      <c r="MP121" s="44"/>
      <c r="MQ121" s="44"/>
      <c r="MR121" s="44"/>
      <c r="MS121" s="44"/>
      <c r="MT121" s="44"/>
      <c r="MU121" s="44"/>
      <c r="MV121" s="44"/>
      <c r="MW121" s="44"/>
      <c r="MX121" s="44"/>
      <c r="MY121" s="44"/>
      <c r="MZ121" s="44"/>
      <c r="NA121" s="44"/>
      <c r="NB121" s="44"/>
      <c r="NC121" s="44"/>
      <c r="ND121" s="44"/>
      <c r="NE121" s="44"/>
      <c r="NF121" s="44"/>
      <c r="NG121" s="44"/>
      <c r="NH121" s="44"/>
      <c r="NI121" s="44"/>
      <c r="NJ121" s="44"/>
      <c r="NK121" s="44"/>
      <c r="NL121" s="44"/>
      <c r="NM121" s="44"/>
      <c r="NN121" s="44"/>
      <c r="NO121" s="44"/>
      <c r="NP121" s="44"/>
      <c r="NQ121" s="44"/>
      <c r="NR121" s="44"/>
    </row>
    <row r="122" spans="1:382" s="48" customFormat="1" ht="14.45" customHeight="1">
      <c r="A122" s="178"/>
      <c r="B122" s="134" t="s">
        <v>300</v>
      </c>
      <c r="C122" s="41" t="s">
        <v>197</v>
      </c>
      <c r="D122" s="116" t="s">
        <v>211</v>
      </c>
      <c r="E122" s="115" t="s">
        <v>280</v>
      </c>
      <c r="F122" s="26" t="s">
        <v>208</v>
      </c>
      <c r="G122" s="53"/>
      <c r="H122" s="53"/>
      <c r="I122" s="53"/>
      <c r="J122" s="53"/>
      <c r="K122" s="49" t="s">
        <v>209</v>
      </c>
      <c r="L122" s="29">
        <v>10</v>
      </c>
      <c r="M122" s="76"/>
      <c r="N122" s="76"/>
      <c r="O122" s="76"/>
      <c r="P122" s="76"/>
      <c r="Q122" s="75"/>
      <c r="R122" s="75"/>
      <c r="S122" s="73"/>
      <c r="T122" s="108"/>
      <c r="U122" s="108"/>
      <c r="V122" s="108"/>
      <c r="W122" s="108"/>
      <c r="X122" s="108"/>
      <c r="Y122" s="108"/>
      <c r="Z122" s="108"/>
      <c r="AA122" s="108"/>
      <c r="AB122" s="108"/>
      <c r="AC122" s="108"/>
      <c r="AD122" s="108"/>
      <c r="AE122" s="108"/>
      <c r="AF122" s="108"/>
      <c r="AG122" s="108"/>
      <c r="AH122" s="108"/>
      <c r="AI122" s="108"/>
      <c r="AJ122" s="108"/>
      <c r="AK122" s="108"/>
      <c r="AL122" s="108"/>
      <c r="AM122" s="108"/>
      <c r="AN122" s="108"/>
      <c r="AO122" s="108"/>
      <c r="AP122" s="108"/>
      <c r="AQ122" s="108"/>
      <c r="AR122" s="108"/>
      <c r="AS122" s="108"/>
      <c r="AT122" s="108"/>
      <c r="AU122" s="108"/>
      <c r="AV122" s="108"/>
      <c r="AW122" s="108"/>
      <c r="AX122" s="108"/>
      <c r="AY122" s="108"/>
      <c r="AZ122" s="108"/>
      <c r="BA122" s="108"/>
      <c r="BB122" s="108"/>
      <c r="BC122" s="108"/>
      <c r="BD122" s="108"/>
      <c r="BE122" s="108"/>
      <c r="BF122" s="108"/>
      <c r="BG122" s="108"/>
      <c r="BH122" s="108"/>
      <c r="BI122" s="108"/>
      <c r="BJ122" s="108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  <c r="DU122" s="44"/>
      <c r="DV122" s="44"/>
      <c r="DW122" s="44"/>
      <c r="DX122" s="44"/>
      <c r="DY122" s="44"/>
      <c r="DZ122" s="44"/>
      <c r="EA122" s="44"/>
      <c r="EB122" s="44"/>
      <c r="EC122" s="44"/>
      <c r="ED122" s="44"/>
      <c r="EE122" s="44"/>
      <c r="EF122" s="44"/>
      <c r="EG122" s="44"/>
      <c r="EH122" s="44"/>
      <c r="EI122" s="44"/>
      <c r="EJ122" s="44"/>
      <c r="EK122" s="44"/>
      <c r="EL122" s="44"/>
      <c r="EM122" s="44"/>
      <c r="EN122" s="44"/>
      <c r="EO122" s="44"/>
      <c r="EP122" s="44"/>
      <c r="EQ122" s="44"/>
      <c r="ER122" s="44"/>
      <c r="ES122" s="44"/>
      <c r="ET122" s="44"/>
      <c r="EU122" s="44"/>
      <c r="EV122" s="44"/>
      <c r="EW122" s="44"/>
      <c r="EX122" s="44"/>
      <c r="EY122" s="44"/>
      <c r="EZ122" s="44"/>
      <c r="FA122" s="44"/>
      <c r="FB122" s="44"/>
      <c r="FC122" s="44"/>
      <c r="FD122" s="44"/>
      <c r="FE122" s="44"/>
      <c r="FF122" s="44"/>
      <c r="FG122" s="44"/>
      <c r="FH122" s="44"/>
      <c r="FI122" s="44"/>
      <c r="FJ122" s="44"/>
      <c r="FK122" s="44"/>
      <c r="FL122" s="44"/>
      <c r="FM122" s="44"/>
      <c r="FN122" s="44"/>
      <c r="FO122" s="44"/>
      <c r="FP122" s="44"/>
      <c r="FQ122" s="44"/>
      <c r="FR122" s="44"/>
      <c r="FS122" s="44"/>
      <c r="FT122" s="44"/>
      <c r="FU122" s="44"/>
      <c r="FV122" s="44"/>
      <c r="FW122" s="44"/>
      <c r="FX122" s="44"/>
      <c r="FY122" s="44"/>
      <c r="FZ122" s="44"/>
      <c r="GA122" s="44"/>
      <c r="GB122" s="44"/>
      <c r="GC122" s="44"/>
      <c r="GD122" s="44"/>
      <c r="GE122" s="44"/>
      <c r="GF122" s="44"/>
      <c r="GG122" s="44"/>
      <c r="GH122" s="44"/>
      <c r="GI122" s="44"/>
      <c r="GJ122" s="44"/>
      <c r="GK122" s="44"/>
      <c r="GL122" s="44"/>
      <c r="GM122" s="44"/>
      <c r="GN122" s="44"/>
      <c r="GO122" s="44"/>
      <c r="GP122" s="44"/>
      <c r="GQ122" s="44"/>
      <c r="GR122" s="44"/>
      <c r="GS122" s="44"/>
      <c r="GT122" s="44"/>
      <c r="GU122" s="44"/>
      <c r="GV122" s="44"/>
      <c r="GW122" s="44"/>
      <c r="GX122" s="44"/>
      <c r="GY122" s="44"/>
      <c r="GZ122" s="44"/>
      <c r="HA122" s="44"/>
      <c r="HB122" s="44"/>
      <c r="HC122" s="44"/>
      <c r="HD122" s="44"/>
      <c r="HE122" s="44"/>
      <c r="HF122" s="44"/>
      <c r="HG122" s="44"/>
      <c r="HH122" s="44"/>
      <c r="HI122" s="44"/>
      <c r="HJ122" s="44"/>
      <c r="HK122" s="44"/>
      <c r="HL122" s="44"/>
      <c r="HM122" s="44"/>
      <c r="HN122" s="44"/>
      <c r="HO122" s="44"/>
      <c r="HP122" s="44"/>
      <c r="HQ122" s="44"/>
      <c r="HR122" s="44"/>
      <c r="HS122" s="44"/>
      <c r="HT122" s="44"/>
      <c r="HU122" s="44"/>
      <c r="HV122" s="44"/>
      <c r="HW122" s="44"/>
      <c r="HX122" s="44"/>
      <c r="HY122" s="44"/>
      <c r="HZ122" s="44"/>
      <c r="IA122" s="44"/>
      <c r="IB122" s="44"/>
      <c r="IC122" s="44"/>
      <c r="ID122" s="44"/>
      <c r="IE122" s="44"/>
      <c r="IF122" s="44"/>
      <c r="IG122" s="44"/>
      <c r="IH122" s="44"/>
      <c r="II122" s="44"/>
      <c r="IJ122" s="44"/>
      <c r="IK122" s="44"/>
      <c r="IL122" s="44"/>
      <c r="IM122" s="44"/>
      <c r="IN122" s="44"/>
      <c r="IO122" s="44"/>
      <c r="IP122" s="44"/>
      <c r="IQ122" s="44"/>
      <c r="IR122" s="44"/>
      <c r="IS122" s="44"/>
      <c r="IT122" s="44"/>
      <c r="IU122" s="44"/>
      <c r="IV122" s="44"/>
      <c r="IW122" s="44"/>
      <c r="IX122" s="44"/>
      <c r="IY122" s="44"/>
      <c r="IZ122" s="44"/>
      <c r="JA122" s="44"/>
      <c r="JB122" s="44"/>
      <c r="JC122" s="44"/>
      <c r="JD122" s="44"/>
      <c r="JE122" s="44"/>
      <c r="JF122" s="44"/>
      <c r="JG122" s="44"/>
      <c r="JH122" s="44"/>
      <c r="JI122" s="44"/>
      <c r="JJ122" s="44"/>
      <c r="JK122" s="44"/>
      <c r="JL122" s="44"/>
      <c r="JM122" s="44"/>
      <c r="JN122" s="44"/>
      <c r="JO122" s="44"/>
      <c r="JP122" s="44"/>
      <c r="JQ122" s="44"/>
      <c r="JR122" s="44"/>
      <c r="JS122" s="44"/>
      <c r="JT122" s="44"/>
      <c r="JU122" s="44"/>
      <c r="JV122" s="44"/>
      <c r="JW122" s="44"/>
      <c r="JX122" s="44"/>
      <c r="JY122" s="44"/>
      <c r="JZ122" s="44"/>
      <c r="KA122" s="44"/>
      <c r="KB122" s="44"/>
      <c r="KC122" s="44"/>
      <c r="KD122" s="44"/>
      <c r="KE122" s="44"/>
      <c r="KF122" s="44"/>
      <c r="KG122" s="44"/>
      <c r="KH122" s="44"/>
      <c r="KI122" s="44"/>
      <c r="KJ122" s="44"/>
      <c r="KK122" s="44"/>
      <c r="KL122" s="44"/>
      <c r="KM122" s="44"/>
      <c r="KN122" s="44"/>
      <c r="KO122" s="44"/>
      <c r="KP122" s="44"/>
      <c r="KQ122" s="44"/>
      <c r="KR122" s="44"/>
      <c r="KS122" s="44"/>
      <c r="KT122" s="44"/>
      <c r="KU122" s="44"/>
      <c r="KV122" s="44"/>
      <c r="KW122" s="44"/>
      <c r="KX122" s="44"/>
      <c r="KY122" s="44"/>
      <c r="KZ122" s="44"/>
      <c r="LA122" s="44"/>
      <c r="LB122" s="44"/>
      <c r="LC122" s="44"/>
      <c r="LD122" s="44"/>
      <c r="LE122" s="44"/>
      <c r="LF122" s="44"/>
      <c r="LG122" s="44"/>
      <c r="LH122" s="44"/>
      <c r="LI122" s="44"/>
      <c r="LJ122" s="44"/>
      <c r="LK122" s="44"/>
      <c r="LL122" s="44"/>
      <c r="LM122" s="44"/>
      <c r="LN122" s="44"/>
      <c r="LO122" s="44"/>
      <c r="LP122" s="44"/>
      <c r="LQ122" s="44"/>
      <c r="LR122" s="44"/>
      <c r="LS122" s="44"/>
      <c r="LT122" s="44"/>
      <c r="LU122" s="44"/>
      <c r="LV122" s="44"/>
      <c r="LW122" s="44"/>
      <c r="LX122" s="44"/>
      <c r="LY122" s="44"/>
      <c r="LZ122" s="44"/>
      <c r="MA122" s="44"/>
      <c r="MB122" s="44"/>
      <c r="MC122" s="44"/>
      <c r="MD122" s="44"/>
      <c r="ME122" s="44"/>
      <c r="MF122" s="44"/>
      <c r="MG122" s="44"/>
      <c r="MH122" s="44"/>
      <c r="MI122" s="44"/>
      <c r="MJ122" s="44"/>
      <c r="MK122" s="44"/>
      <c r="ML122" s="44"/>
      <c r="MM122" s="44"/>
      <c r="MN122" s="44"/>
      <c r="MO122" s="44"/>
      <c r="MP122" s="44"/>
      <c r="MQ122" s="44"/>
      <c r="MR122" s="44"/>
      <c r="MS122" s="44"/>
      <c r="MT122" s="44"/>
      <c r="MU122" s="44"/>
      <c r="MV122" s="44"/>
      <c r="MW122" s="44"/>
      <c r="MX122" s="44"/>
      <c r="MY122" s="44"/>
      <c r="MZ122" s="44"/>
      <c r="NA122" s="44"/>
      <c r="NB122" s="44"/>
      <c r="NC122" s="44"/>
      <c r="ND122" s="44"/>
      <c r="NE122" s="44"/>
      <c r="NF122" s="44"/>
      <c r="NG122" s="44"/>
      <c r="NH122" s="44"/>
      <c r="NI122" s="44"/>
      <c r="NJ122" s="44"/>
      <c r="NK122" s="44"/>
      <c r="NL122" s="44"/>
      <c r="NM122" s="44"/>
      <c r="NN122" s="44"/>
      <c r="NO122" s="44"/>
      <c r="NP122" s="44"/>
      <c r="NQ122" s="44"/>
      <c r="NR122" s="44"/>
    </row>
    <row r="123" spans="1:382" s="48" customFormat="1" ht="15">
      <c r="A123" s="178"/>
      <c r="B123" s="134" t="s">
        <v>301</v>
      </c>
      <c r="C123" s="41" t="s">
        <v>197</v>
      </c>
      <c r="D123" s="116" t="s">
        <v>211</v>
      </c>
      <c r="E123" s="115" t="s">
        <v>199</v>
      </c>
      <c r="F123" s="26" t="s">
        <v>208</v>
      </c>
      <c r="G123" s="53"/>
      <c r="H123" s="53"/>
      <c r="I123" s="53"/>
      <c r="J123" s="53"/>
      <c r="K123" s="49" t="s">
        <v>209</v>
      </c>
      <c r="L123" s="29">
        <v>10</v>
      </c>
      <c r="M123" s="76"/>
      <c r="N123" s="76"/>
      <c r="O123" s="76"/>
      <c r="P123" s="76"/>
      <c r="Q123" s="75"/>
      <c r="R123" s="75"/>
      <c r="S123" s="73"/>
      <c r="T123" s="108"/>
      <c r="U123" s="108"/>
      <c r="V123" s="108"/>
      <c r="W123" s="108"/>
      <c r="X123" s="108"/>
      <c r="Y123" s="108"/>
      <c r="Z123" s="108"/>
      <c r="AA123" s="108"/>
      <c r="AB123" s="108"/>
      <c r="AC123" s="108"/>
      <c r="AD123" s="108"/>
      <c r="AE123" s="108"/>
      <c r="AF123" s="108"/>
      <c r="AG123" s="108"/>
      <c r="AH123" s="108"/>
      <c r="AI123" s="108"/>
      <c r="AJ123" s="108"/>
      <c r="AK123" s="108"/>
      <c r="AL123" s="108"/>
      <c r="AM123" s="108"/>
      <c r="AN123" s="108"/>
      <c r="AO123" s="108"/>
      <c r="AP123" s="108"/>
      <c r="AQ123" s="108"/>
      <c r="AR123" s="108"/>
      <c r="AS123" s="108"/>
      <c r="AT123" s="108"/>
      <c r="AU123" s="108"/>
      <c r="AV123" s="108"/>
      <c r="AW123" s="108"/>
      <c r="AX123" s="108"/>
      <c r="AY123" s="108"/>
      <c r="AZ123" s="108"/>
      <c r="BA123" s="108"/>
      <c r="BB123" s="108"/>
      <c r="BC123" s="108"/>
      <c r="BD123" s="108"/>
      <c r="BE123" s="108"/>
      <c r="BF123" s="108"/>
      <c r="BG123" s="108"/>
      <c r="BH123" s="108"/>
      <c r="BI123" s="108"/>
      <c r="BJ123" s="108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4"/>
      <c r="CM123" s="44"/>
      <c r="CN123" s="44"/>
      <c r="CO123" s="44"/>
      <c r="CP123" s="44"/>
      <c r="CQ123" s="44"/>
      <c r="CR123" s="44"/>
      <c r="CS123" s="44"/>
      <c r="CT123" s="44"/>
      <c r="CU123" s="44"/>
      <c r="CV123" s="44"/>
      <c r="CW123" s="44"/>
      <c r="CX123" s="44"/>
      <c r="CY123" s="44"/>
      <c r="CZ123" s="44"/>
      <c r="DA123" s="44"/>
      <c r="DB123" s="44"/>
      <c r="DC123" s="44"/>
      <c r="DD123" s="44"/>
      <c r="DE123" s="44"/>
      <c r="DF123" s="44"/>
      <c r="DG123" s="44"/>
      <c r="DH123" s="44"/>
      <c r="DI123" s="44"/>
      <c r="DJ123" s="44"/>
      <c r="DK123" s="44"/>
      <c r="DL123" s="44"/>
      <c r="DM123" s="44"/>
      <c r="DN123" s="44"/>
      <c r="DO123" s="44"/>
      <c r="DP123" s="44"/>
      <c r="DQ123" s="44"/>
      <c r="DR123" s="44"/>
      <c r="DS123" s="44"/>
      <c r="DT123" s="44"/>
      <c r="DU123" s="44"/>
      <c r="DV123" s="44"/>
      <c r="DW123" s="44"/>
      <c r="DX123" s="44"/>
      <c r="DY123" s="44"/>
      <c r="DZ123" s="44"/>
      <c r="EA123" s="44"/>
      <c r="EB123" s="44"/>
      <c r="EC123" s="44"/>
      <c r="ED123" s="44"/>
      <c r="EE123" s="44"/>
      <c r="EF123" s="44"/>
      <c r="EG123" s="44"/>
      <c r="EH123" s="44"/>
      <c r="EI123" s="44"/>
      <c r="EJ123" s="44"/>
      <c r="EK123" s="44"/>
      <c r="EL123" s="44"/>
      <c r="EM123" s="44"/>
      <c r="EN123" s="44"/>
      <c r="EO123" s="44"/>
      <c r="EP123" s="44"/>
      <c r="EQ123" s="44"/>
      <c r="ER123" s="44"/>
      <c r="ES123" s="44"/>
      <c r="ET123" s="44"/>
      <c r="EU123" s="44"/>
      <c r="EV123" s="44"/>
      <c r="EW123" s="44"/>
      <c r="EX123" s="44"/>
      <c r="EY123" s="44"/>
      <c r="EZ123" s="44"/>
      <c r="FA123" s="44"/>
      <c r="FB123" s="44"/>
      <c r="FC123" s="44"/>
      <c r="FD123" s="44"/>
      <c r="FE123" s="44"/>
      <c r="FF123" s="44"/>
      <c r="FG123" s="44"/>
      <c r="FH123" s="44"/>
      <c r="FI123" s="44"/>
      <c r="FJ123" s="44"/>
      <c r="FK123" s="44"/>
      <c r="FL123" s="44"/>
      <c r="FM123" s="44"/>
      <c r="FN123" s="44"/>
      <c r="FO123" s="44"/>
      <c r="FP123" s="44"/>
      <c r="FQ123" s="44"/>
      <c r="FR123" s="44"/>
      <c r="FS123" s="44"/>
      <c r="FT123" s="44"/>
      <c r="FU123" s="44"/>
      <c r="FV123" s="44"/>
      <c r="FW123" s="44"/>
      <c r="FX123" s="44"/>
      <c r="FY123" s="44"/>
      <c r="FZ123" s="44"/>
      <c r="GA123" s="44"/>
      <c r="GB123" s="44"/>
      <c r="GC123" s="44"/>
      <c r="GD123" s="44"/>
      <c r="GE123" s="44"/>
      <c r="GF123" s="44"/>
      <c r="GG123" s="44"/>
      <c r="GH123" s="44"/>
      <c r="GI123" s="44"/>
      <c r="GJ123" s="44"/>
      <c r="GK123" s="44"/>
      <c r="GL123" s="44"/>
      <c r="GM123" s="44"/>
      <c r="GN123" s="44"/>
      <c r="GO123" s="44"/>
      <c r="GP123" s="44"/>
      <c r="GQ123" s="44"/>
      <c r="GR123" s="44"/>
      <c r="GS123" s="44"/>
      <c r="GT123" s="44"/>
      <c r="GU123" s="44"/>
      <c r="GV123" s="44"/>
      <c r="GW123" s="44"/>
      <c r="GX123" s="44"/>
      <c r="GY123" s="44"/>
      <c r="GZ123" s="44"/>
      <c r="HA123" s="44"/>
      <c r="HB123" s="44"/>
      <c r="HC123" s="44"/>
      <c r="HD123" s="44"/>
      <c r="HE123" s="44"/>
      <c r="HF123" s="44"/>
      <c r="HG123" s="44"/>
      <c r="HH123" s="44"/>
      <c r="HI123" s="44"/>
      <c r="HJ123" s="44"/>
      <c r="HK123" s="44"/>
      <c r="HL123" s="44"/>
      <c r="HM123" s="44"/>
      <c r="HN123" s="44"/>
      <c r="HO123" s="44"/>
      <c r="HP123" s="44"/>
      <c r="HQ123" s="44"/>
      <c r="HR123" s="44"/>
      <c r="HS123" s="44"/>
      <c r="HT123" s="44"/>
      <c r="HU123" s="44"/>
      <c r="HV123" s="44"/>
      <c r="HW123" s="44"/>
      <c r="HX123" s="44"/>
      <c r="HY123" s="44"/>
      <c r="HZ123" s="44"/>
      <c r="IA123" s="44"/>
      <c r="IB123" s="44"/>
      <c r="IC123" s="44"/>
      <c r="ID123" s="44"/>
      <c r="IE123" s="44"/>
      <c r="IF123" s="44"/>
      <c r="IG123" s="44"/>
      <c r="IH123" s="44"/>
      <c r="II123" s="44"/>
      <c r="IJ123" s="44"/>
      <c r="IK123" s="44"/>
      <c r="IL123" s="44"/>
      <c r="IM123" s="44"/>
      <c r="IN123" s="44"/>
      <c r="IO123" s="44"/>
      <c r="IP123" s="44"/>
      <c r="IQ123" s="44"/>
      <c r="IR123" s="44"/>
      <c r="IS123" s="44"/>
      <c r="IT123" s="44"/>
      <c r="IU123" s="44"/>
      <c r="IV123" s="44"/>
      <c r="IW123" s="44"/>
      <c r="IX123" s="44"/>
      <c r="IY123" s="44"/>
      <c r="IZ123" s="44"/>
      <c r="JA123" s="44"/>
      <c r="JB123" s="44"/>
      <c r="JC123" s="44"/>
      <c r="JD123" s="44"/>
      <c r="JE123" s="44"/>
      <c r="JF123" s="44"/>
      <c r="JG123" s="44"/>
      <c r="JH123" s="44"/>
      <c r="JI123" s="44"/>
      <c r="JJ123" s="44"/>
      <c r="JK123" s="44"/>
      <c r="JL123" s="44"/>
      <c r="JM123" s="44"/>
      <c r="JN123" s="44"/>
      <c r="JO123" s="44"/>
      <c r="JP123" s="44"/>
      <c r="JQ123" s="44"/>
      <c r="JR123" s="44"/>
      <c r="JS123" s="44"/>
      <c r="JT123" s="44"/>
      <c r="JU123" s="44"/>
      <c r="JV123" s="44"/>
      <c r="JW123" s="44"/>
      <c r="JX123" s="44"/>
      <c r="JY123" s="44"/>
      <c r="JZ123" s="44"/>
      <c r="KA123" s="44"/>
      <c r="KB123" s="44"/>
      <c r="KC123" s="44"/>
      <c r="KD123" s="44"/>
      <c r="KE123" s="44"/>
      <c r="KF123" s="44"/>
      <c r="KG123" s="44"/>
      <c r="KH123" s="44"/>
      <c r="KI123" s="44"/>
      <c r="KJ123" s="44"/>
      <c r="KK123" s="44"/>
      <c r="KL123" s="44"/>
      <c r="KM123" s="44"/>
      <c r="KN123" s="44"/>
      <c r="KO123" s="44"/>
      <c r="KP123" s="44"/>
      <c r="KQ123" s="44"/>
      <c r="KR123" s="44"/>
      <c r="KS123" s="44"/>
      <c r="KT123" s="44"/>
      <c r="KU123" s="44"/>
      <c r="KV123" s="44"/>
      <c r="KW123" s="44"/>
      <c r="KX123" s="44"/>
      <c r="KY123" s="44"/>
      <c r="KZ123" s="44"/>
      <c r="LA123" s="44"/>
      <c r="LB123" s="44"/>
      <c r="LC123" s="44"/>
      <c r="LD123" s="44"/>
      <c r="LE123" s="44"/>
      <c r="LF123" s="44"/>
      <c r="LG123" s="44"/>
      <c r="LH123" s="44"/>
      <c r="LI123" s="44"/>
      <c r="LJ123" s="44"/>
      <c r="LK123" s="44"/>
      <c r="LL123" s="44"/>
      <c r="LM123" s="44"/>
      <c r="LN123" s="44"/>
      <c r="LO123" s="44"/>
      <c r="LP123" s="44"/>
      <c r="LQ123" s="44"/>
      <c r="LR123" s="44"/>
      <c r="LS123" s="44"/>
      <c r="LT123" s="44"/>
      <c r="LU123" s="44"/>
      <c r="LV123" s="44"/>
      <c r="LW123" s="44"/>
      <c r="LX123" s="44"/>
      <c r="LY123" s="44"/>
      <c r="LZ123" s="44"/>
      <c r="MA123" s="44"/>
      <c r="MB123" s="44"/>
      <c r="MC123" s="44"/>
      <c r="MD123" s="44"/>
      <c r="ME123" s="44"/>
      <c r="MF123" s="44"/>
      <c r="MG123" s="44"/>
      <c r="MH123" s="44"/>
      <c r="MI123" s="44"/>
      <c r="MJ123" s="44"/>
      <c r="MK123" s="44"/>
      <c r="ML123" s="44"/>
      <c r="MM123" s="44"/>
      <c r="MN123" s="44"/>
      <c r="MO123" s="44"/>
      <c r="MP123" s="44"/>
      <c r="MQ123" s="44"/>
      <c r="MR123" s="44"/>
      <c r="MS123" s="44"/>
      <c r="MT123" s="44"/>
      <c r="MU123" s="44"/>
      <c r="MV123" s="44"/>
      <c r="MW123" s="44"/>
      <c r="MX123" s="44"/>
      <c r="MY123" s="44"/>
      <c r="MZ123" s="44"/>
      <c r="NA123" s="44"/>
      <c r="NB123" s="44"/>
      <c r="NC123" s="44"/>
      <c r="ND123" s="44"/>
      <c r="NE123" s="44"/>
      <c r="NF123" s="44"/>
      <c r="NG123" s="44"/>
      <c r="NH123" s="44"/>
      <c r="NI123" s="44"/>
      <c r="NJ123" s="44"/>
      <c r="NK123" s="44"/>
      <c r="NL123" s="44"/>
      <c r="NM123" s="44"/>
      <c r="NN123" s="44"/>
      <c r="NO123" s="44"/>
      <c r="NP123" s="44"/>
      <c r="NQ123" s="44"/>
      <c r="NR123" s="44"/>
    </row>
    <row r="124" spans="1:382" s="48" customFormat="1" ht="15">
      <c r="A124" s="178"/>
      <c r="B124" s="134" t="s">
        <v>302</v>
      </c>
      <c r="C124" s="41" t="s">
        <v>197</v>
      </c>
      <c r="D124" s="116" t="s">
        <v>211</v>
      </c>
      <c r="E124" s="115" t="s">
        <v>202</v>
      </c>
      <c r="F124" s="26" t="s">
        <v>208</v>
      </c>
      <c r="G124" s="53"/>
      <c r="H124" s="53"/>
      <c r="I124" s="53"/>
      <c r="J124" s="53"/>
      <c r="K124" s="49" t="s">
        <v>209</v>
      </c>
      <c r="L124" s="29">
        <v>5</v>
      </c>
      <c r="M124" s="76"/>
      <c r="N124" s="76"/>
      <c r="O124" s="76"/>
      <c r="P124" s="76"/>
      <c r="Q124" s="75"/>
      <c r="R124" s="75"/>
      <c r="S124" s="73"/>
      <c r="T124" s="108"/>
      <c r="U124" s="108"/>
      <c r="V124" s="108"/>
      <c r="W124" s="108"/>
      <c r="X124" s="108"/>
      <c r="Y124" s="108"/>
      <c r="Z124" s="108"/>
      <c r="AA124" s="108"/>
      <c r="AB124" s="108"/>
      <c r="AC124" s="108"/>
      <c r="AD124" s="108"/>
      <c r="AE124" s="108"/>
      <c r="AF124" s="108"/>
      <c r="AG124" s="108"/>
      <c r="AH124" s="108"/>
      <c r="AI124" s="108"/>
      <c r="AJ124" s="108"/>
      <c r="AK124" s="108"/>
      <c r="AL124" s="108"/>
      <c r="AM124" s="108"/>
      <c r="AN124" s="108"/>
      <c r="AO124" s="108"/>
      <c r="AP124" s="108"/>
      <c r="AQ124" s="108"/>
      <c r="AR124" s="108"/>
      <c r="AS124" s="108"/>
      <c r="AT124" s="108"/>
      <c r="AU124" s="108"/>
      <c r="AV124" s="108"/>
      <c r="AW124" s="108"/>
      <c r="AX124" s="108"/>
      <c r="AY124" s="108"/>
      <c r="AZ124" s="108"/>
      <c r="BA124" s="108"/>
      <c r="BB124" s="108"/>
      <c r="BC124" s="108"/>
      <c r="BD124" s="108"/>
      <c r="BE124" s="108"/>
      <c r="BF124" s="108"/>
      <c r="BG124" s="108"/>
      <c r="BH124" s="108"/>
      <c r="BI124" s="108"/>
      <c r="BJ124" s="108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44"/>
      <c r="CL124" s="44"/>
      <c r="CM124" s="44"/>
      <c r="CN124" s="44"/>
      <c r="CO124" s="44"/>
      <c r="CP124" s="44"/>
      <c r="CQ124" s="44"/>
      <c r="CR124" s="44"/>
      <c r="CS124" s="44"/>
      <c r="CT124" s="44"/>
      <c r="CU124" s="44"/>
      <c r="CV124" s="44"/>
      <c r="CW124" s="44"/>
      <c r="CX124" s="44"/>
      <c r="CY124" s="44"/>
      <c r="CZ124" s="44"/>
      <c r="DA124" s="44"/>
      <c r="DB124" s="44"/>
      <c r="DC124" s="44"/>
      <c r="DD124" s="44"/>
      <c r="DE124" s="44"/>
      <c r="DF124" s="44"/>
      <c r="DG124" s="44"/>
      <c r="DH124" s="44"/>
      <c r="DI124" s="44"/>
      <c r="DJ124" s="44"/>
      <c r="DK124" s="44"/>
      <c r="DL124" s="44"/>
      <c r="DM124" s="44"/>
      <c r="DN124" s="44"/>
      <c r="DO124" s="44"/>
      <c r="DP124" s="44"/>
      <c r="DQ124" s="44"/>
      <c r="DR124" s="44"/>
      <c r="DS124" s="44"/>
      <c r="DT124" s="44"/>
      <c r="DU124" s="44"/>
      <c r="DV124" s="44"/>
      <c r="DW124" s="44"/>
      <c r="DX124" s="44"/>
      <c r="DY124" s="44"/>
      <c r="DZ124" s="44"/>
      <c r="EA124" s="44"/>
      <c r="EB124" s="44"/>
      <c r="EC124" s="44"/>
      <c r="ED124" s="44"/>
      <c r="EE124" s="44"/>
      <c r="EF124" s="44"/>
      <c r="EG124" s="44"/>
      <c r="EH124" s="44"/>
      <c r="EI124" s="44"/>
      <c r="EJ124" s="44"/>
      <c r="EK124" s="44"/>
      <c r="EL124" s="44"/>
      <c r="EM124" s="44"/>
      <c r="EN124" s="44"/>
      <c r="EO124" s="44"/>
      <c r="EP124" s="44"/>
      <c r="EQ124" s="44"/>
      <c r="ER124" s="44"/>
      <c r="ES124" s="44"/>
      <c r="ET124" s="44"/>
      <c r="EU124" s="44"/>
      <c r="EV124" s="44"/>
      <c r="EW124" s="44"/>
      <c r="EX124" s="44"/>
      <c r="EY124" s="44"/>
      <c r="EZ124" s="44"/>
      <c r="FA124" s="44"/>
      <c r="FB124" s="44"/>
      <c r="FC124" s="44"/>
      <c r="FD124" s="44"/>
      <c r="FE124" s="44"/>
      <c r="FF124" s="44"/>
      <c r="FG124" s="44"/>
      <c r="FH124" s="44"/>
      <c r="FI124" s="44"/>
      <c r="FJ124" s="44"/>
      <c r="FK124" s="44"/>
      <c r="FL124" s="44"/>
      <c r="FM124" s="44"/>
      <c r="FN124" s="44"/>
      <c r="FO124" s="44"/>
      <c r="FP124" s="44"/>
      <c r="FQ124" s="44"/>
      <c r="FR124" s="44"/>
      <c r="FS124" s="44"/>
      <c r="FT124" s="44"/>
      <c r="FU124" s="44"/>
      <c r="FV124" s="44"/>
      <c r="FW124" s="44"/>
      <c r="FX124" s="44"/>
      <c r="FY124" s="44"/>
      <c r="FZ124" s="44"/>
      <c r="GA124" s="44"/>
      <c r="GB124" s="44"/>
      <c r="GC124" s="44"/>
      <c r="GD124" s="44"/>
      <c r="GE124" s="44"/>
      <c r="GF124" s="44"/>
      <c r="GG124" s="44"/>
      <c r="GH124" s="44"/>
      <c r="GI124" s="44"/>
      <c r="GJ124" s="44"/>
      <c r="GK124" s="44"/>
      <c r="GL124" s="44"/>
      <c r="GM124" s="44"/>
      <c r="GN124" s="44"/>
      <c r="GO124" s="44"/>
      <c r="GP124" s="44"/>
      <c r="GQ124" s="44"/>
      <c r="GR124" s="44"/>
      <c r="GS124" s="44"/>
      <c r="GT124" s="44"/>
      <c r="GU124" s="44"/>
      <c r="GV124" s="44"/>
      <c r="GW124" s="44"/>
      <c r="GX124" s="44"/>
      <c r="GY124" s="44"/>
      <c r="GZ124" s="44"/>
      <c r="HA124" s="44"/>
      <c r="HB124" s="44"/>
      <c r="HC124" s="44"/>
      <c r="HD124" s="44"/>
      <c r="HE124" s="44"/>
      <c r="HF124" s="44"/>
      <c r="HG124" s="44"/>
      <c r="HH124" s="44"/>
      <c r="HI124" s="44"/>
      <c r="HJ124" s="44"/>
      <c r="HK124" s="44"/>
      <c r="HL124" s="44"/>
      <c r="HM124" s="44"/>
      <c r="HN124" s="44"/>
      <c r="HO124" s="44"/>
      <c r="HP124" s="44"/>
      <c r="HQ124" s="44"/>
      <c r="HR124" s="44"/>
      <c r="HS124" s="44"/>
      <c r="HT124" s="44"/>
      <c r="HU124" s="44"/>
      <c r="HV124" s="44"/>
      <c r="HW124" s="44"/>
      <c r="HX124" s="44"/>
      <c r="HY124" s="44"/>
      <c r="HZ124" s="44"/>
      <c r="IA124" s="44"/>
      <c r="IB124" s="44"/>
      <c r="IC124" s="44"/>
      <c r="ID124" s="44"/>
      <c r="IE124" s="44"/>
      <c r="IF124" s="44"/>
      <c r="IG124" s="44"/>
      <c r="IH124" s="44"/>
      <c r="II124" s="44"/>
      <c r="IJ124" s="44"/>
      <c r="IK124" s="44"/>
      <c r="IL124" s="44"/>
      <c r="IM124" s="44"/>
      <c r="IN124" s="44"/>
      <c r="IO124" s="44"/>
      <c r="IP124" s="44"/>
      <c r="IQ124" s="44"/>
      <c r="IR124" s="44"/>
      <c r="IS124" s="44"/>
      <c r="IT124" s="44"/>
      <c r="IU124" s="44"/>
      <c r="IV124" s="44"/>
      <c r="IW124" s="44"/>
      <c r="IX124" s="44"/>
      <c r="IY124" s="44"/>
      <c r="IZ124" s="44"/>
      <c r="JA124" s="44"/>
      <c r="JB124" s="44"/>
      <c r="JC124" s="44"/>
      <c r="JD124" s="44"/>
      <c r="JE124" s="44"/>
      <c r="JF124" s="44"/>
      <c r="JG124" s="44"/>
      <c r="JH124" s="44"/>
      <c r="JI124" s="44"/>
      <c r="JJ124" s="44"/>
      <c r="JK124" s="44"/>
      <c r="JL124" s="44"/>
      <c r="JM124" s="44"/>
      <c r="JN124" s="44"/>
      <c r="JO124" s="44"/>
      <c r="JP124" s="44"/>
      <c r="JQ124" s="44"/>
      <c r="JR124" s="44"/>
      <c r="JS124" s="44"/>
      <c r="JT124" s="44"/>
      <c r="JU124" s="44"/>
      <c r="JV124" s="44"/>
      <c r="JW124" s="44"/>
      <c r="JX124" s="44"/>
      <c r="JY124" s="44"/>
      <c r="JZ124" s="44"/>
      <c r="KA124" s="44"/>
      <c r="KB124" s="44"/>
      <c r="KC124" s="44"/>
      <c r="KD124" s="44"/>
      <c r="KE124" s="44"/>
      <c r="KF124" s="44"/>
      <c r="KG124" s="44"/>
      <c r="KH124" s="44"/>
      <c r="KI124" s="44"/>
      <c r="KJ124" s="44"/>
      <c r="KK124" s="44"/>
      <c r="KL124" s="44"/>
      <c r="KM124" s="44"/>
      <c r="KN124" s="44"/>
      <c r="KO124" s="44"/>
      <c r="KP124" s="44"/>
      <c r="KQ124" s="44"/>
      <c r="KR124" s="44"/>
      <c r="KS124" s="44"/>
      <c r="KT124" s="44"/>
      <c r="KU124" s="44"/>
      <c r="KV124" s="44"/>
      <c r="KW124" s="44"/>
      <c r="KX124" s="44"/>
      <c r="KY124" s="44"/>
      <c r="KZ124" s="44"/>
      <c r="LA124" s="44"/>
      <c r="LB124" s="44"/>
      <c r="LC124" s="44"/>
      <c r="LD124" s="44"/>
      <c r="LE124" s="44"/>
      <c r="LF124" s="44"/>
      <c r="LG124" s="44"/>
      <c r="LH124" s="44"/>
      <c r="LI124" s="44"/>
      <c r="LJ124" s="44"/>
      <c r="LK124" s="44"/>
      <c r="LL124" s="44"/>
      <c r="LM124" s="44"/>
      <c r="LN124" s="44"/>
      <c r="LO124" s="44"/>
      <c r="LP124" s="44"/>
      <c r="LQ124" s="44"/>
      <c r="LR124" s="44"/>
      <c r="LS124" s="44"/>
      <c r="LT124" s="44"/>
      <c r="LU124" s="44"/>
      <c r="LV124" s="44"/>
      <c r="LW124" s="44"/>
      <c r="LX124" s="44"/>
      <c r="LY124" s="44"/>
      <c r="LZ124" s="44"/>
      <c r="MA124" s="44"/>
      <c r="MB124" s="44"/>
      <c r="MC124" s="44"/>
      <c r="MD124" s="44"/>
      <c r="ME124" s="44"/>
      <c r="MF124" s="44"/>
      <c r="MG124" s="44"/>
      <c r="MH124" s="44"/>
      <c r="MI124" s="44"/>
      <c r="MJ124" s="44"/>
      <c r="MK124" s="44"/>
      <c r="ML124" s="44"/>
      <c r="MM124" s="44"/>
      <c r="MN124" s="44"/>
      <c r="MO124" s="44"/>
      <c r="MP124" s="44"/>
      <c r="MQ124" s="44"/>
      <c r="MR124" s="44"/>
      <c r="MS124" s="44"/>
      <c r="MT124" s="44"/>
      <c r="MU124" s="44"/>
      <c r="MV124" s="44"/>
      <c r="MW124" s="44"/>
      <c r="MX124" s="44"/>
      <c r="MY124" s="44"/>
      <c r="MZ124" s="44"/>
      <c r="NA124" s="44"/>
      <c r="NB124" s="44"/>
      <c r="NC124" s="44"/>
      <c r="ND124" s="44"/>
      <c r="NE124" s="44"/>
      <c r="NF124" s="44"/>
      <c r="NG124" s="44"/>
      <c r="NH124" s="44"/>
      <c r="NI124" s="44"/>
      <c r="NJ124" s="44"/>
      <c r="NK124" s="44"/>
      <c r="NL124" s="44"/>
      <c r="NM124" s="44"/>
      <c r="NN124" s="44"/>
      <c r="NO124" s="44"/>
      <c r="NP124" s="44"/>
      <c r="NQ124" s="44"/>
      <c r="NR124" s="44"/>
    </row>
    <row r="125" spans="1:382" s="48" customFormat="1" ht="15">
      <c r="A125" s="178"/>
      <c r="B125" s="134" t="s">
        <v>303</v>
      </c>
      <c r="C125" s="41" t="s">
        <v>203</v>
      </c>
      <c r="D125" s="116" t="s">
        <v>211</v>
      </c>
      <c r="E125" s="115" t="s">
        <v>281</v>
      </c>
      <c r="F125" s="26"/>
      <c r="G125" s="53"/>
      <c r="H125" s="53"/>
      <c r="I125" s="53"/>
      <c r="J125" s="53"/>
      <c r="K125" s="49" t="s">
        <v>28</v>
      </c>
      <c r="L125" s="29">
        <v>40</v>
      </c>
      <c r="M125" s="76"/>
      <c r="N125" s="76"/>
      <c r="O125" s="76"/>
      <c r="P125" s="76"/>
      <c r="Q125" s="75"/>
      <c r="R125" s="75"/>
      <c r="S125" s="73"/>
      <c r="T125" s="108"/>
      <c r="U125" s="108"/>
      <c r="V125" s="108"/>
      <c r="W125" s="108"/>
      <c r="X125" s="108"/>
      <c r="Y125" s="108"/>
      <c r="Z125" s="108"/>
      <c r="AA125" s="108"/>
      <c r="AB125" s="108"/>
      <c r="AC125" s="108"/>
      <c r="AD125" s="108"/>
      <c r="AE125" s="108"/>
      <c r="AF125" s="108"/>
      <c r="AG125" s="108"/>
      <c r="AH125" s="108"/>
      <c r="AI125" s="108"/>
      <c r="AJ125" s="108"/>
      <c r="AK125" s="108"/>
      <c r="AL125" s="108"/>
      <c r="AM125" s="108"/>
      <c r="AN125" s="108"/>
      <c r="AO125" s="108"/>
      <c r="AP125" s="108"/>
      <c r="AQ125" s="108"/>
      <c r="AR125" s="108"/>
      <c r="AS125" s="108"/>
      <c r="AT125" s="108"/>
      <c r="AU125" s="108"/>
      <c r="AV125" s="108"/>
      <c r="AW125" s="108"/>
      <c r="AX125" s="108"/>
      <c r="AY125" s="108"/>
      <c r="AZ125" s="108"/>
      <c r="BA125" s="108"/>
      <c r="BB125" s="108"/>
      <c r="BC125" s="108"/>
      <c r="BD125" s="108"/>
      <c r="BE125" s="108"/>
      <c r="BF125" s="108"/>
      <c r="BG125" s="108"/>
      <c r="BH125" s="108"/>
      <c r="BI125" s="108"/>
      <c r="BJ125" s="108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4"/>
      <c r="CP125" s="44"/>
      <c r="CQ125" s="44"/>
      <c r="CR125" s="44"/>
      <c r="CS125" s="44"/>
      <c r="CT125" s="44"/>
      <c r="CU125" s="44"/>
      <c r="CV125" s="44"/>
      <c r="CW125" s="44"/>
      <c r="CX125" s="44"/>
      <c r="CY125" s="44"/>
      <c r="CZ125" s="44"/>
      <c r="DA125" s="44"/>
      <c r="DB125" s="44"/>
      <c r="DC125" s="44"/>
      <c r="DD125" s="44"/>
      <c r="DE125" s="44"/>
      <c r="DF125" s="44"/>
      <c r="DG125" s="44"/>
      <c r="DH125" s="44"/>
      <c r="DI125" s="44"/>
      <c r="DJ125" s="44"/>
      <c r="DK125" s="44"/>
      <c r="DL125" s="44"/>
      <c r="DM125" s="44"/>
      <c r="DN125" s="44"/>
      <c r="DO125" s="44"/>
      <c r="DP125" s="44"/>
      <c r="DQ125" s="44"/>
      <c r="DR125" s="44"/>
      <c r="DS125" s="44"/>
      <c r="DT125" s="44"/>
      <c r="DU125" s="44"/>
      <c r="DV125" s="44"/>
      <c r="DW125" s="44"/>
      <c r="DX125" s="44"/>
      <c r="DY125" s="44"/>
      <c r="DZ125" s="44"/>
      <c r="EA125" s="44"/>
      <c r="EB125" s="44"/>
      <c r="EC125" s="44"/>
      <c r="ED125" s="44"/>
      <c r="EE125" s="44"/>
      <c r="EF125" s="44"/>
      <c r="EG125" s="44"/>
      <c r="EH125" s="44"/>
      <c r="EI125" s="44"/>
      <c r="EJ125" s="44"/>
      <c r="EK125" s="44"/>
      <c r="EL125" s="44"/>
      <c r="EM125" s="44"/>
      <c r="EN125" s="44"/>
      <c r="EO125" s="44"/>
      <c r="EP125" s="44"/>
      <c r="EQ125" s="44"/>
      <c r="ER125" s="44"/>
      <c r="ES125" s="44"/>
      <c r="ET125" s="44"/>
      <c r="EU125" s="44"/>
      <c r="EV125" s="44"/>
      <c r="EW125" s="44"/>
      <c r="EX125" s="44"/>
      <c r="EY125" s="44"/>
      <c r="EZ125" s="44"/>
      <c r="FA125" s="44"/>
      <c r="FB125" s="44"/>
      <c r="FC125" s="44"/>
      <c r="FD125" s="44"/>
      <c r="FE125" s="44"/>
      <c r="FF125" s="44"/>
      <c r="FG125" s="44"/>
      <c r="FH125" s="44"/>
      <c r="FI125" s="44"/>
      <c r="FJ125" s="44"/>
      <c r="FK125" s="44"/>
      <c r="FL125" s="44"/>
      <c r="FM125" s="44"/>
      <c r="FN125" s="44"/>
      <c r="FO125" s="44"/>
      <c r="FP125" s="44"/>
      <c r="FQ125" s="44"/>
      <c r="FR125" s="44"/>
      <c r="FS125" s="44"/>
      <c r="FT125" s="44"/>
      <c r="FU125" s="44"/>
      <c r="FV125" s="44"/>
      <c r="FW125" s="44"/>
      <c r="FX125" s="44"/>
      <c r="FY125" s="44"/>
      <c r="FZ125" s="44"/>
      <c r="GA125" s="44"/>
      <c r="GB125" s="44"/>
      <c r="GC125" s="44"/>
      <c r="GD125" s="44"/>
      <c r="GE125" s="44"/>
      <c r="GF125" s="44"/>
      <c r="GG125" s="44"/>
      <c r="GH125" s="44"/>
      <c r="GI125" s="44"/>
      <c r="GJ125" s="44"/>
      <c r="GK125" s="44"/>
      <c r="GL125" s="44"/>
      <c r="GM125" s="44"/>
      <c r="GN125" s="44"/>
      <c r="GO125" s="44"/>
      <c r="GP125" s="44"/>
      <c r="GQ125" s="44"/>
      <c r="GR125" s="44"/>
      <c r="GS125" s="44"/>
      <c r="GT125" s="44"/>
      <c r="GU125" s="44"/>
      <c r="GV125" s="44"/>
      <c r="GW125" s="44"/>
      <c r="GX125" s="44"/>
      <c r="GY125" s="44"/>
      <c r="GZ125" s="44"/>
      <c r="HA125" s="44"/>
      <c r="HB125" s="44"/>
      <c r="HC125" s="44"/>
      <c r="HD125" s="44"/>
      <c r="HE125" s="44"/>
      <c r="HF125" s="44"/>
      <c r="HG125" s="44"/>
      <c r="HH125" s="44"/>
      <c r="HI125" s="44"/>
      <c r="HJ125" s="44"/>
      <c r="HK125" s="44"/>
      <c r="HL125" s="44"/>
      <c r="HM125" s="44"/>
      <c r="HN125" s="44"/>
      <c r="HO125" s="44"/>
      <c r="HP125" s="44"/>
      <c r="HQ125" s="44"/>
      <c r="HR125" s="44"/>
      <c r="HS125" s="44"/>
      <c r="HT125" s="44"/>
      <c r="HU125" s="44"/>
      <c r="HV125" s="44"/>
      <c r="HW125" s="44"/>
      <c r="HX125" s="44"/>
      <c r="HY125" s="44"/>
      <c r="HZ125" s="44"/>
      <c r="IA125" s="44"/>
      <c r="IB125" s="44"/>
      <c r="IC125" s="44"/>
      <c r="ID125" s="44"/>
      <c r="IE125" s="44"/>
      <c r="IF125" s="44"/>
      <c r="IG125" s="44"/>
      <c r="IH125" s="44"/>
      <c r="II125" s="44"/>
      <c r="IJ125" s="44"/>
      <c r="IK125" s="44"/>
      <c r="IL125" s="44"/>
      <c r="IM125" s="44"/>
      <c r="IN125" s="44"/>
      <c r="IO125" s="44"/>
      <c r="IP125" s="44"/>
      <c r="IQ125" s="44"/>
      <c r="IR125" s="44"/>
      <c r="IS125" s="44"/>
      <c r="IT125" s="44"/>
      <c r="IU125" s="44"/>
      <c r="IV125" s="44"/>
      <c r="IW125" s="44"/>
      <c r="IX125" s="44"/>
      <c r="IY125" s="44"/>
      <c r="IZ125" s="44"/>
      <c r="JA125" s="44"/>
      <c r="JB125" s="44"/>
      <c r="JC125" s="44"/>
      <c r="JD125" s="44"/>
      <c r="JE125" s="44"/>
      <c r="JF125" s="44"/>
      <c r="JG125" s="44"/>
      <c r="JH125" s="44"/>
      <c r="JI125" s="44"/>
      <c r="JJ125" s="44"/>
      <c r="JK125" s="44"/>
      <c r="JL125" s="44"/>
      <c r="JM125" s="44"/>
      <c r="JN125" s="44"/>
      <c r="JO125" s="44"/>
      <c r="JP125" s="44"/>
      <c r="JQ125" s="44"/>
      <c r="JR125" s="44"/>
      <c r="JS125" s="44"/>
      <c r="JT125" s="44"/>
      <c r="JU125" s="44"/>
      <c r="JV125" s="44"/>
      <c r="JW125" s="44"/>
      <c r="JX125" s="44"/>
      <c r="JY125" s="44"/>
      <c r="JZ125" s="44"/>
      <c r="KA125" s="44"/>
      <c r="KB125" s="44"/>
      <c r="KC125" s="44"/>
      <c r="KD125" s="44"/>
      <c r="KE125" s="44"/>
      <c r="KF125" s="44"/>
      <c r="KG125" s="44"/>
      <c r="KH125" s="44"/>
      <c r="KI125" s="44"/>
      <c r="KJ125" s="44"/>
      <c r="KK125" s="44"/>
      <c r="KL125" s="44"/>
      <c r="KM125" s="44"/>
      <c r="KN125" s="44"/>
      <c r="KO125" s="44"/>
      <c r="KP125" s="44"/>
      <c r="KQ125" s="44"/>
      <c r="KR125" s="44"/>
      <c r="KS125" s="44"/>
      <c r="KT125" s="44"/>
      <c r="KU125" s="44"/>
      <c r="KV125" s="44"/>
      <c r="KW125" s="44"/>
      <c r="KX125" s="44"/>
      <c r="KY125" s="44"/>
      <c r="KZ125" s="44"/>
      <c r="LA125" s="44"/>
      <c r="LB125" s="44"/>
      <c r="LC125" s="44"/>
      <c r="LD125" s="44"/>
      <c r="LE125" s="44"/>
      <c r="LF125" s="44"/>
      <c r="LG125" s="44"/>
      <c r="LH125" s="44"/>
      <c r="LI125" s="44"/>
      <c r="LJ125" s="44"/>
      <c r="LK125" s="44"/>
      <c r="LL125" s="44"/>
      <c r="LM125" s="44"/>
      <c r="LN125" s="44"/>
      <c r="LO125" s="44"/>
      <c r="LP125" s="44"/>
      <c r="LQ125" s="44"/>
      <c r="LR125" s="44"/>
      <c r="LS125" s="44"/>
      <c r="LT125" s="44"/>
      <c r="LU125" s="44"/>
      <c r="LV125" s="44"/>
      <c r="LW125" s="44"/>
      <c r="LX125" s="44"/>
      <c r="LY125" s="44"/>
      <c r="LZ125" s="44"/>
      <c r="MA125" s="44"/>
      <c r="MB125" s="44"/>
      <c r="MC125" s="44"/>
      <c r="MD125" s="44"/>
      <c r="ME125" s="44"/>
      <c r="MF125" s="44"/>
      <c r="MG125" s="44"/>
      <c r="MH125" s="44"/>
      <c r="MI125" s="44"/>
      <c r="MJ125" s="44"/>
      <c r="MK125" s="44"/>
      <c r="ML125" s="44"/>
      <c r="MM125" s="44"/>
      <c r="MN125" s="44"/>
      <c r="MO125" s="44"/>
      <c r="MP125" s="44"/>
      <c r="MQ125" s="44"/>
      <c r="MR125" s="44"/>
      <c r="MS125" s="44"/>
      <c r="MT125" s="44"/>
      <c r="MU125" s="44"/>
      <c r="MV125" s="44"/>
      <c r="MW125" s="44"/>
      <c r="MX125" s="44"/>
      <c r="MY125" s="44"/>
      <c r="MZ125" s="44"/>
      <c r="NA125" s="44"/>
      <c r="NB125" s="44"/>
      <c r="NC125" s="44"/>
      <c r="ND125" s="44"/>
      <c r="NE125" s="44"/>
      <c r="NF125" s="44"/>
      <c r="NG125" s="44"/>
      <c r="NH125" s="44"/>
      <c r="NI125" s="44"/>
      <c r="NJ125" s="44"/>
      <c r="NK125" s="44"/>
      <c r="NL125" s="44"/>
      <c r="NM125" s="44"/>
      <c r="NN125" s="44"/>
      <c r="NO125" s="44"/>
      <c r="NP125" s="44"/>
      <c r="NQ125" s="44"/>
      <c r="NR125" s="44"/>
    </row>
    <row r="126" spans="1:382" s="48" customFormat="1" ht="15">
      <c r="A126" s="178"/>
      <c r="B126" s="134" t="s">
        <v>304</v>
      </c>
      <c r="C126" s="41" t="s">
        <v>234</v>
      </c>
      <c r="D126" s="116" t="s">
        <v>211</v>
      </c>
      <c r="E126" s="115" t="s">
        <v>282</v>
      </c>
      <c r="F126" s="26"/>
      <c r="G126" s="53"/>
      <c r="H126" s="53"/>
      <c r="I126" s="53"/>
      <c r="J126" s="53"/>
      <c r="K126" s="49" t="s">
        <v>28</v>
      </c>
      <c r="L126" s="29">
        <v>3</v>
      </c>
      <c r="M126" s="76"/>
      <c r="N126" s="76"/>
      <c r="O126" s="76"/>
      <c r="P126" s="76"/>
      <c r="Q126" s="75"/>
      <c r="R126" s="75"/>
      <c r="S126" s="73"/>
      <c r="T126" s="108"/>
      <c r="U126" s="108"/>
      <c r="V126" s="108"/>
      <c r="W126" s="108"/>
      <c r="X126" s="108"/>
      <c r="Y126" s="108"/>
      <c r="Z126" s="108"/>
      <c r="AA126" s="108"/>
      <c r="AB126" s="108"/>
      <c r="AC126" s="108"/>
      <c r="AD126" s="108"/>
      <c r="AE126" s="108"/>
      <c r="AF126" s="108"/>
      <c r="AG126" s="108"/>
      <c r="AH126" s="108"/>
      <c r="AI126" s="108"/>
      <c r="AJ126" s="108"/>
      <c r="AK126" s="108"/>
      <c r="AL126" s="108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  <c r="AX126" s="108"/>
      <c r="AY126" s="108"/>
      <c r="AZ126" s="108"/>
      <c r="BA126" s="108"/>
      <c r="BB126" s="108"/>
      <c r="BC126" s="108"/>
      <c r="BD126" s="108"/>
      <c r="BE126" s="108"/>
      <c r="BF126" s="108"/>
      <c r="BG126" s="108"/>
      <c r="BH126" s="108"/>
      <c r="BI126" s="108"/>
      <c r="BJ126" s="108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  <c r="CN126" s="44"/>
      <c r="CO126" s="44"/>
      <c r="CP126" s="44"/>
      <c r="CQ126" s="44"/>
      <c r="CR126" s="44"/>
      <c r="CS126" s="44"/>
      <c r="CT126" s="44"/>
      <c r="CU126" s="44"/>
      <c r="CV126" s="44"/>
      <c r="CW126" s="44"/>
      <c r="CX126" s="44"/>
      <c r="CY126" s="44"/>
      <c r="CZ126" s="44"/>
      <c r="DA126" s="44"/>
      <c r="DB126" s="44"/>
      <c r="DC126" s="44"/>
      <c r="DD126" s="44"/>
      <c r="DE126" s="44"/>
      <c r="DF126" s="44"/>
      <c r="DG126" s="44"/>
      <c r="DH126" s="44"/>
      <c r="DI126" s="44"/>
      <c r="DJ126" s="44"/>
      <c r="DK126" s="44"/>
      <c r="DL126" s="44"/>
      <c r="DM126" s="44"/>
      <c r="DN126" s="44"/>
      <c r="DO126" s="44"/>
      <c r="DP126" s="44"/>
      <c r="DQ126" s="44"/>
      <c r="DR126" s="44"/>
      <c r="DS126" s="44"/>
      <c r="DT126" s="44"/>
      <c r="DU126" s="44"/>
      <c r="DV126" s="44"/>
      <c r="DW126" s="44"/>
      <c r="DX126" s="44"/>
      <c r="DY126" s="44"/>
      <c r="DZ126" s="44"/>
      <c r="EA126" s="44"/>
      <c r="EB126" s="44"/>
      <c r="EC126" s="44"/>
      <c r="ED126" s="44"/>
      <c r="EE126" s="44"/>
      <c r="EF126" s="44"/>
      <c r="EG126" s="44"/>
      <c r="EH126" s="44"/>
      <c r="EI126" s="44"/>
      <c r="EJ126" s="44"/>
      <c r="EK126" s="44"/>
      <c r="EL126" s="44"/>
      <c r="EM126" s="44"/>
      <c r="EN126" s="44"/>
      <c r="EO126" s="44"/>
      <c r="EP126" s="44"/>
      <c r="EQ126" s="44"/>
      <c r="ER126" s="44"/>
      <c r="ES126" s="44"/>
      <c r="ET126" s="44"/>
      <c r="EU126" s="44"/>
      <c r="EV126" s="44"/>
      <c r="EW126" s="44"/>
      <c r="EX126" s="44"/>
      <c r="EY126" s="44"/>
      <c r="EZ126" s="44"/>
      <c r="FA126" s="44"/>
      <c r="FB126" s="44"/>
      <c r="FC126" s="44"/>
      <c r="FD126" s="44"/>
      <c r="FE126" s="44"/>
      <c r="FF126" s="44"/>
      <c r="FG126" s="44"/>
      <c r="FH126" s="44"/>
      <c r="FI126" s="44"/>
      <c r="FJ126" s="44"/>
      <c r="FK126" s="44"/>
      <c r="FL126" s="44"/>
      <c r="FM126" s="44"/>
      <c r="FN126" s="44"/>
      <c r="FO126" s="44"/>
      <c r="FP126" s="44"/>
      <c r="FQ126" s="44"/>
      <c r="FR126" s="44"/>
      <c r="FS126" s="44"/>
      <c r="FT126" s="44"/>
      <c r="FU126" s="44"/>
      <c r="FV126" s="44"/>
      <c r="FW126" s="44"/>
      <c r="FX126" s="44"/>
      <c r="FY126" s="44"/>
      <c r="FZ126" s="44"/>
      <c r="GA126" s="44"/>
      <c r="GB126" s="44"/>
      <c r="GC126" s="44"/>
      <c r="GD126" s="44"/>
      <c r="GE126" s="44"/>
      <c r="GF126" s="44"/>
      <c r="GG126" s="44"/>
      <c r="GH126" s="44"/>
      <c r="GI126" s="44"/>
      <c r="GJ126" s="44"/>
      <c r="GK126" s="44"/>
      <c r="GL126" s="44"/>
      <c r="GM126" s="44"/>
      <c r="GN126" s="44"/>
      <c r="GO126" s="44"/>
      <c r="GP126" s="44"/>
      <c r="GQ126" s="44"/>
      <c r="GR126" s="44"/>
      <c r="GS126" s="44"/>
      <c r="GT126" s="44"/>
      <c r="GU126" s="44"/>
      <c r="GV126" s="44"/>
      <c r="GW126" s="44"/>
      <c r="GX126" s="44"/>
      <c r="GY126" s="44"/>
      <c r="GZ126" s="44"/>
      <c r="HA126" s="44"/>
      <c r="HB126" s="44"/>
      <c r="HC126" s="44"/>
      <c r="HD126" s="44"/>
      <c r="HE126" s="44"/>
      <c r="HF126" s="44"/>
      <c r="HG126" s="44"/>
      <c r="HH126" s="44"/>
      <c r="HI126" s="44"/>
      <c r="HJ126" s="44"/>
      <c r="HK126" s="44"/>
      <c r="HL126" s="44"/>
      <c r="HM126" s="44"/>
      <c r="HN126" s="44"/>
      <c r="HO126" s="44"/>
      <c r="HP126" s="44"/>
      <c r="HQ126" s="44"/>
      <c r="HR126" s="44"/>
      <c r="HS126" s="44"/>
      <c r="HT126" s="44"/>
      <c r="HU126" s="44"/>
      <c r="HV126" s="44"/>
      <c r="HW126" s="44"/>
      <c r="HX126" s="44"/>
      <c r="HY126" s="44"/>
      <c r="HZ126" s="44"/>
      <c r="IA126" s="44"/>
      <c r="IB126" s="44"/>
      <c r="IC126" s="44"/>
      <c r="ID126" s="44"/>
      <c r="IE126" s="44"/>
      <c r="IF126" s="44"/>
      <c r="IG126" s="44"/>
      <c r="IH126" s="44"/>
      <c r="II126" s="44"/>
      <c r="IJ126" s="44"/>
      <c r="IK126" s="44"/>
      <c r="IL126" s="44"/>
      <c r="IM126" s="44"/>
      <c r="IN126" s="44"/>
      <c r="IO126" s="44"/>
      <c r="IP126" s="44"/>
      <c r="IQ126" s="44"/>
      <c r="IR126" s="44"/>
      <c r="IS126" s="44"/>
      <c r="IT126" s="44"/>
      <c r="IU126" s="44"/>
      <c r="IV126" s="44"/>
      <c r="IW126" s="44"/>
      <c r="IX126" s="44"/>
      <c r="IY126" s="44"/>
      <c r="IZ126" s="44"/>
      <c r="JA126" s="44"/>
      <c r="JB126" s="44"/>
      <c r="JC126" s="44"/>
      <c r="JD126" s="44"/>
      <c r="JE126" s="44"/>
      <c r="JF126" s="44"/>
      <c r="JG126" s="44"/>
      <c r="JH126" s="44"/>
      <c r="JI126" s="44"/>
      <c r="JJ126" s="44"/>
      <c r="JK126" s="44"/>
      <c r="JL126" s="44"/>
      <c r="JM126" s="44"/>
      <c r="JN126" s="44"/>
      <c r="JO126" s="44"/>
      <c r="JP126" s="44"/>
      <c r="JQ126" s="44"/>
      <c r="JR126" s="44"/>
      <c r="JS126" s="44"/>
      <c r="JT126" s="44"/>
      <c r="JU126" s="44"/>
      <c r="JV126" s="44"/>
      <c r="JW126" s="44"/>
      <c r="JX126" s="44"/>
      <c r="JY126" s="44"/>
      <c r="JZ126" s="44"/>
      <c r="KA126" s="44"/>
      <c r="KB126" s="44"/>
      <c r="KC126" s="44"/>
      <c r="KD126" s="44"/>
      <c r="KE126" s="44"/>
      <c r="KF126" s="44"/>
      <c r="KG126" s="44"/>
      <c r="KH126" s="44"/>
      <c r="KI126" s="44"/>
      <c r="KJ126" s="44"/>
      <c r="KK126" s="44"/>
      <c r="KL126" s="44"/>
      <c r="KM126" s="44"/>
      <c r="KN126" s="44"/>
      <c r="KO126" s="44"/>
      <c r="KP126" s="44"/>
      <c r="KQ126" s="44"/>
      <c r="KR126" s="44"/>
      <c r="KS126" s="44"/>
      <c r="KT126" s="44"/>
      <c r="KU126" s="44"/>
      <c r="KV126" s="44"/>
      <c r="KW126" s="44"/>
      <c r="KX126" s="44"/>
      <c r="KY126" s="44"/>
      <c r="KZ126" s="44"/>
      <c r="LA126" s="44"/>
      <c r="LB126" s="44"/>
      <c r="LC126" s="44"/>
      <c r="LD126" s="44"/>
      <c r="LE126" s="44"/>
      <c r="LF126" s="44"/>
      <c r="LG126" s="44"/>
      <c r="LH126" s="44"/>
      <c r="LI126" s="44"/>
      <c r="LJ126" s="44"/>
      <c r="LK126" s="44"/>
      <c r="LL126" s="44"/>
      <c r="LM126" s="44"/>
      <c r="LN126" s="44"/>
      <c r="LO126" s="44"/>
      <c r="LP126" s="44"/>
      <c r="LQ126" s="44"/>
      <c r="LR126" s="44"/>
      <c r="LS126" s="44"/>
      <c r="LT126" s="44"/>
      <c r="LU126" s="44"/>
      <c r="LV126" s="44"/>
      <c r="LW126" s="44"/>
      <c r="LX126" s="44"/>
      <c r="LY126" s="44"/>
      <c r="LZ126" s="44"/>
      <c r="MA126" s="44"/>
      <c r="MB126" s="44"/>
      <c r="MC126" s="44"/>
      <c r="MD126" s="44"/>
      <c r="ME126" s="44"/>
      <c r="MF126" s="44"/>
      <c r="MG126" s="44"/>
      <c r="MH126" s="44"/>
      <c r="MI126" s="44"/>
      <c r="MJ126" s="44"/>
      <c r="MK126" s="44"/>
      <c r="ML126" s="44"/>
      <c r="MM126" s="44"/>
      <c r="MN126" s="44"/>
      <c r="MO126" s="44"/>
      <c r="MP126" s="44"/>
      <c r="MQ126" s="44"/>
      <c r="MR126" s="44"/>
      <c r="MS126" s="44"/>
      <c r="MT126" s="44"/>
      <c r="MU126" s="44"/>
      <c r="MV126" s="44"/>
      <c r="MW126" s="44"/>
      <c r="MX126" s="44"/>
      <c r="MY126" s="44"/>
      <c r="MZ126" s="44"/>
      <c r="NA126" s="44"/>
      <c r="NB126" s="44"/>
      <c r="NC126" s="44"/>
      <c r="ND126" s="44"/>
      <c r="NE126" s="44"/>
      <c r="NF126" s="44"/>
      <c r="NG126" s="44"/>
      <c r="NH126" s="44"/>
      <c r="NI126" s="44"/>
      <c r="NJ126" s="44"/>
      <c r="NK126" s="44"/>
      <c r="NL126" s="44"/>
      <c r="NM126" s="44"/>
      <c r="NN126" s="44"/>
      <c r="NO126" s="44"/>
      <c r="NP126" s="44"/>
      <c r="NQ126" s="44"/>
      <c r="NR126" s="44"/>
    </row>
    <row r="127" spans="1:382" s="48" customFormat="1" ht="15">
      <c r="A127" s="178"/>
      <c r="B127" s="134" t="s">
        <v>305</v>
      </c>
      <c r="C127" s="41" t="s">
        <v>236</v>
      </c>
      <c r="D127" s="116" t="s">
        <v>211</v>
      </c>
      <c r="E127" s="115" t="s">
        <v>237</v>
      </c>
      <c r="F127" s="26" t="s">
        <v>256</v>
      </c>
      <c r="G127" s="53"/>
      <c r="H127" s="53"/>
      <c r="I127" s="53"/>
      <c r="J127" s="53"/>
      <c r="K127" s="49" t="s">
        <v>209</v>
      </c>
      <c r="L127" s="29">
        <v>4</v>
      </c>
      <c r="M127" s="76"/>
      <c r="N127" s="76"/>
      <c r="O127" s="76"/>
      <c r="P127" s="76"/>
      <c r="Q127" s="75"/>
      <c r="R127" s="75"/>
      <c r="S127" s="73"/>
      <c r="T127" s="108"/>
      <c r="U127" s="108"/>
      <c r="V127" s="108"/>
      <c r="W127" s="108"/>
      <c r="X127" s="108"/>
      <c r="Y127" s="108"/>
      <c r="Z127" s="108"/>
      <c r="AA127" s="108"/>
      <c r="AB127" s="108"/>
      <c r="AC127" s="108"/>
      <c r="AD127" s="108"/>
      <c r="AE127" s="108"/>
      <c r="AF127" s="108"/>
      <c r="AG127" s="108"/>
      <c r="AH127" s="108"/>
      <c r="AI127" s="108"/>
      <c r="AJ127" s="108"/>
      <c r="AK127" s="108"/>
      <c r="AL127" s="108"/>
      <c r="AM127" s="108"/>
      <c r="AN127" s="108"/>
      <c r="AO127" s="108"/>
      <c r="AP127" s="108"/>
      <c r="AQ127" s="108"/>
      <c r="AR127" s="108"/>
      <c r="AS127" s="108"/>
      <c r="AT127" s="108"/>
      <c r="AU127" s="108"/>
      <c r="AV127" s="108"/>
      <c r="AW127" s="108"/>
      <c r="AX127" s="108"/>
      <c r="AY127" s="108"/>
      <c r="AZ127" s="108"/>
      <c r="BA127" s="108"/>
      <c r="BB127" s="108"/>
      <c r="BC127" s="108"/>
      <c r="BD127" s="108"/>
      <c r="BE127" s="108"/>
      <c r="BF127" s="108"/>
      <c r="BG127" s="108"/>
      <c r="BH127" s="108"/>
      <c r="BI127" s="108"/>
      <c r="BJ127" s="108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4"/>
      <c r="CO127" s="44"/>
      <c r="CP127" s="44"/>
      <c r="CQ127" s="44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4"/>
      <c r="DC127" s="44"/>
      <c r="DD127" s="44"/>
      <c r="DE127" s="44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4"/>
      <c r="DQ127" s="44"/>
      <c r="DR127" s="44"/>
      <c r="DS127" s="44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4"/>
      <c r="EE127" s="44"/>
      <c r="EF127" s="44"/>
      <c r="EG127" s="44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4"/>
      <c r="ES127" s="44"/>
      <c r="ET127" s="44"/>
      <c r="EU127" s="44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4"/>
      <c r="FG127" s="44"/>
      <c r="FH127" s="44"/>
      <c r="FI127" s="44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4"/>
      <c r="FU127" s="44"/>
      <c r="FV127" s="44"/>
      <c r="FW127" s="44"/>
      <c r="FX127" s="44"/>
      <c r="FY127" s="44"/>
      <c r="FZ127" s="44"/>
      <c r="GA127" s="44"/>
      <c r="GB127" s="44"/>
      <c r="GC127" s="44"/>
      <c r="GD127" s="44"/>
      <c r="GE127" s="44"/>
      <c r="GF127" s="44"/>
      <c r="GG127" s="44"/>
      <c r="GH127" s="44"/>
      <c r="GI127" s="44"/>
      <c r="GJ127" s="44"/>
      <c r="GK127" s="44"/>
      <c r="GL127" s="44"/>
      <c r="GM127" s="44"/>
      <c r="GN127" s="44"/>
      <c r="GO127" s="44"/>
      <c r="GP127" s="44"/>
      <c r="GQ127" s="44"/>
      <c r="GR127" s="44"/>
      <c r="GS127" s="44"/>
      <c r="GT127" s="44"/>
      <c r="GU127" s="44"/>
      <c r="GV127" s="44"/>
      <c r="GW127" s="44"/>
      <c r="GX127" s="44"/>
      <c r="GY127" s="44"/>
      <c r="GZ127" s="44"/>
      <c r="HA127" s="44"/>
      <c r="HB127" s="44"/>
      <c r="HC127" s="44"/>
      <c r="HD127" s="44"/>
      <c r="HE127" s="44"/>
      <c r="HF127" s="44"/>
      <c r="HG127" s="44"/>
      <c r="HH127" s="44"/>
      <c r="HI127" s="44"/>
      <c r="HJ127" s="44"/>
      <c r="HK127" s="44"/>
      <c r="HL127" s="44"/>
      <c r="HM127" s="44"/>
      <c r="HN127" s="44"/>
      <c r="HO127" s="44"/>
      <c r="HP127" s="44"/>
      <c r="HQ127" s="44"/>
      <c r="HR127" s="44"/>
      <c r="HS127" s="44"/>
      <c r="HT127" s="44"/>
      <c r="HU127" s="44"/>
      <c r="HV127" s="44"/>
      <c r="HW127" s="44"/>
      <c r="HX127" s="44"/>
      <c r="HY127" s="44"/>
      <c r="HZ127" s="44"/>
      <c r="IA127" s="44"/>
      <c r="IB127" s="44"/>
      <c r="IC127" s="44"/>
      <c r="ID127" s="44"/>
      <c r="IE127" s="44"/>
      <c r="IF127" s="44"/>
      <c r="IG127" s="44"/>
      <c r="IH127" s="44"/>
      <c r="II127" s="44"/>
      <c r="IJ127" s="44"/>
      <c r="IK127" s="44"/>
      <c r="IL127" s="44"/>
      <c r="IM127" s="44"/>
      <c r="IN127" s="44"/>
      <c r="IO127" s="44"/>
      <c r="IP127" s="44"/>
      <c r="IQ127" s="44"/>
      <c r="IR127" s="44"/>
      <c r="IS127" s="44"/>
      <c r="IT127" s="44"/>
      <c r="IU127" s="44"/>
      <c r="IV127" s="44"/>
      <c r="IW127" s="44"/>
      <c r="IX127" s="44"/>
      <c r="IY127" s="44"/>
      <c r="IZ127" s="44"/>
      <c r="JA127" s="44"/>
      <c r="JB127" s="44"/>
      <c r="JC127" s="44"/>
      <c r="JD127" s="44"/>
      <c r="JE127" s="44"/>
      <c r="JF127" s="44"/>
      <c r="JG127" s="44"/>
      <c r="JH127" s="44"/>
      <c r="JI127" s="44"/>
      <c r="JJ127" s="44"/>
      <c r="JK127" s="44"/>
      <c r="JL127" s="44"/>
      <c r="JM127" s="44"/>
      <c r="JN127" s="44"/>
      <c r="JO127" s="44"/>
      <c r="JP127" s="44"/>
      <c r="JQ127" s="44"/>
      <c r="JR127" s="44"/>
      <c r="JS127" s="44"/>
      <c r="JT127" s="44"/>
      <c r="JU127" s="44"/>
      <c r="JV127" s="44"/>
      <c r="JW127" s="44"/>
      <c r="JX127" s="44"/>
      <c r="JY127" s="44"/>
      <c r="JZ127" s="44"/>
      <c r="KA127" s="44"/>
      <c r="KB127" s="44"/>
      <c r="KC127" s="44"/>
      <c r="KD127" s="44"/>
      <c r="KE127" s="44"/>
      <c r="KF127" s="44"/>
      <c r="KG127" s="44"/>
      <c r="KH127" s="44"/>
      <c r="KI127" s="44"/>
      <c r="KJ127" s="44"/>
      <c r="KK127" s="44"/>
      <c r="KL127" s="44"/>
      <c r="KM127" s="44"/>
      <c r="KN127" s="44"/>
      <c r="KO127" s="44"/>
      <c r="KP127" s="44"/>
      <c r="KQ127" s="44"/>
      <c r="KR127" s="44"/>
      <c r="KS127" s="44"/>
      <c r="KT127" s="44"/>
      <c r="KU127" s="44"/>
      <c r="KV127" s="44"/>
      <c r="KW127" s="44"/>
      <c r="KX127" s="44"/>
      <c r="KY127" s="44"/>
      <c r="KZ127" s="44"/>
      <c r="LA127" s="44"/>
      <c r="LB127" s="44"/>
      <c r="LC127" s="44"/>
      <c r="LD127" s="44"/>
      <c r="LE127" s="44"/>
      <c r="LF127" s="44"/>
      <c r="LG127" s="44"/>
      <c r="LH127" s="44"/>
      <c r="LI127" s="44"/>
      <c r="LJ127" s="44"/>
      <c r="LK127" s="44"/>
      <c r="LL127" s="44"/>
      <c r="LM127" s="44"/>
      <c r="LN127" s="44"/>
      <c r="LO127" s="44"/>
      <c r="LP127" s="44"/>
      <c r="LQ127" s="44"/>
      <c r="LR127" s="44"/>
      <c r="LS127" s="44"/>
      <c r="LT127" s="44"/>
      <c r="LU127" s="44"/>
      <c r="LV127" s="44"/>
      <c r="LW127" s="44"/>
      <c r="LX127" s="44"/>
      <c r="LY127" s="44"/>
      <c r="LZ127" s="44"/>
      <c r="MA127" s="44"/>
      <c r="MB127" s="44"/>
      <c r="MC127" s="44"/>
      <c r="MD127" s="44"/>
      <c r="ME127" s="44"/>
      <c r="MF127" s="44"/>
      <c r="MG127" s="44"/>
      <c r="MH127" s="44"/>
      <c r="MI127" s="44"/>
      <c r="MJ127" s="44"/>
      <c r="MK127" s="44"/>
      <c r="ML127" s="44"/>
      <c r="MM127" s="44"/>
      <c r="MN127" s="44"/>
      <c r="MO127" s="44"/>
      <c r="MP127" s="44"/>
      <c r="MQ127" s="44"/>
      <c r="MR127" s="44"/>
      <c r="MS127" s="44"/>
      <c r="MT127" s="44"/>
      <c r="MU127" s="44"/>
      <c r="MV127" s="44"/>
      <c r="MW127" s="44"/>
      <c r="MX127" s="44"/>
      <c r="MY127" s="44"/>
      <c r="MZ127" s="44"/>
      <c r="NA127" s="44"/>
      <c r="NB127" s="44"/>
      <c r="NC127" s="44"/>
      <c r="ND127" s="44"/>
      <c r="NE127" s="44"/>
      <c r="NF127" s="44"/>
      <c r="NG127" s="44"/>
      <c r="NH127" s="44"/>
      <c r="NI127" s="44"/>
      <c r="NJ127" s="44"/>
      <c r="NK127" s="44"/>
      <c r="NL127" s="44"/>
      <c r="NM127" s="44"/>
      <c r="NN127" s="44"/>
      <c r="NO127" s="44"/>
      <c r="NP127" s="44"/>
      <c r="NQ127" s="44"/>
      <c r="NR127" s="44"/>
    </row>
    <row r="128" spans="1:382" s="44" customFormat="1" ht="15">
      <c r="A128" s="178"/>
      <c r="B128" s="132" t="s">
        <v>99</v>
      </c>
      <c r="C128" s="35" t="s">
        <v>184</v>
      </c>
      <c r="D128" s="52"/>
      <c r="E128" s="52" t="s">
        <v>183</v>
      </c>
      <c r="F128" s="51"/>
      <c r="G128" s="46"/>
      <c r="H128" s="46"/>
      <c r="I128" s="46"/>
      <c r="J128" s="46"/>
      <c r="K128" s="52" t="s">
        <v>26</v>
      </c>
      <c r="L128" s="52">
        <v>1</v>
      </c>
      <c r="M128" s="80"/>
      <c r="N128" s="81"/>
      <c r="O128" s="81"/>
      <c r="P128" s="81"/>
      <c r="Q128" s="45"/>
      <c r="R128" s="45"/>
      <c r="S128" s="47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  <c r="BA128" s="109"/>
      <c r="BB128" s="109"/>
      <c r="BC128" s="109"/>
      <c r="BD128" s="109"/>
      <c r="BE128" s="109"/>
      <c r="BF128" s="109"/>
      <c r="BG128" s="109"/>
      <c r="BH128" s="109"/>
      <c r="BI128" s="109"/>
      <c r="BJ128" s="109"/>
      <c r="BK128" s="48"/>
      <c r="BL128" s="48"/>
      <c r="BM128" s="48"/>
      <c r="BN128" s="48"/>
      <c r="BO128" s="48"/>
      <c r="BP128" s="48"/>
      <c r="BQ128" s="48"/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  <c r="CC128" s="48"/>
      <c r="CD128" s="48"/>
      <c r="CE128" s="48"/>
      <c r="CF128" s="48"/>
      <c r="CG128" s="48"/>
      <c r="CH128" s="48"/>
      <c r="CI128" s="48"/>
      <c r="CJ128" s="48"/>
      <c r="CK128" s="48"/>
      <c r="CL128" s="48"/>
      <c r="CM128" s="48"/>
      <c r="CN128" s="48"/>
      <c r="CO128" s="48"/>
      <c r="CP128" s="48"/>
      <c r="CQ128" s="48"/>
      <c r="CR128" s="48"/>
      <c r="CS128" s="48"/>
      <c r="CT128" s="48"/>
      <c r="CU128" s="48"/>
      <c r="CV128" s="48"/>
      <c r="CW128" s="48"/>
      <c r="CX128" s="48"/>
      <c r="CY128" s="48"/>
      <c r="CZ128" s="48"/>
      <c r="DA128" s="48"/>
      <c r="DB128" s="48"/>
      <c r="DC128" s="48"/>
      <c r="DD128" s="48"/>
      <c r="DE128" s="48"/>
      <c r="DF128" s="48"/>
      <c r="DG128" s="48"/>
      <c r="DH128" s="48"/>
      <c r="DI128" s="48"/>
      <c r="DJ128" s="48"/>
      <c r="DK128" s="48"/>
      <c r="DL128" s="48"/>
      <c r="DM128" s="48"/>
      <c r="DN128" s="48"/>
      <c r="DO128" s="48"/>
      <c r="DP128" s="48"/>
      <c r="DQ128" s="48"/>
      <c r="DR128" s="48"/>
      <c r="DS128" s="48"/>
      <c r="DT128" s="48"/>
      <c r="DU128" s="48"/>
      <c r="DV128" s="48"/>
      <c r="DW128" s="48"/>
      <c r="DX128" s="48"/>
      <c r="DY128" s="48"/>
      <c r="DZ128" s="48"/>
      <c r="EA128" s="48"/>
      <c r="EB128" s="48"/>
      <c r="EC128" s="48"/>
      <c r="ED128" s="48"/>
      <c r="EE128" s="48"/>
      <c r="EF128" s="48"/>
      <c r="EG128" s="48"/>
      <c r="EH128" s="48"/>
      <c r="EI128" s="48"/>
      <c r="EJ128" s="48"/>
      <c r="EK128" s="48"/>
      <c r="EL128" s="48"/>
      <c r="EM128" s="48"/>
      <c r="EN128" s="48"/>
      <c r="EO128" s="48"/>
      <c r="EP128" s="48"/>
      <c r="EQ128" s="48"/>
      <c r="ER128" s="48"/>
      <c r="ES128" s="48"/>
      <c r="ET128" s="48"/>
      <c r="EU128" s="48"/>
      <c r="EV128" s="48"/>
      <c r="EW128" s="48"/>
      <c r="EX128" s="48"/>
      <c r="EY128" s="48"/>
      <c r="EZ128" s="48"/>
      <c r="FA128" s="48"/>
      <c r="FB128" s="48"/>
      <c r="FC128" s="48"/>
      <c r="FD128" s="48"/>
      <c r="FE128" s="48"/>
      <c r="FF128" s="48"/>
      <c r="FG128" s="48"/>
      <c r="FH128" s="48"/>
      <c r="FI128" s="48"/>
      <c r="FJ128" s="48"/>
      <c r="FK128" s="48"/>
      <c r="FL128" s="48"/>
      <c r="FM128" s="48"/>
      <c r="FN128" s="48"/>
      <c r="FO128" s="48"/>
      <c r="FP128" s="48"/>
      <c r="FQ128" s="48"/>
      <c r="FR128" s="48"/>
      <c r="FS128" s="48"/>
      <c r="FT128" s="48"/>
      <c r="FU128" s="48"/>
      <c r="FV128" s="48"/>
      <c r="FW128" s="48"/>
      <c r="FX128" s="48"/>
      <c r="FY128" s="48"/>
      <c r="FZ128" s="48"/>
      <c r="GA128" s="48"/>
      <c r="GB128" s="48"/>
      <c r="GC128" s="48"/>
      <c r="GD128" s="48"/>
      <c r="GE128" s="48"/>
      <c r="GF128" s="48"/>
      <c r="GG128" s="48"/>
      <c r="GH128" s="48"/>
      <c r="GI128" s="48"/>
      <c r="GJ128" s="48"/>
      <c r="GK128" s="48"/>
      <c r="GL128" s="48"/>
      <c r="GM128" s="48"/>
      <c r="GN128" s="48"/>
      <c r="GO128" s="48"/>
      <c r="GP128" s="48"/>
      <c r="GQ128" s="48"/>
      <c r="GR128" s="48"/>
      <c r="GS128" s="48"/>
      <c r="GT128" s="48"/>
      <c r="GU128" s="48"/>
      <c r="GV128" s="48"/>
      <c r="GW128" s="48"/>
      <c r="GX128" s="48"/>
      <c r="GY128" s="48"/>
      <c r="GZ128" s="48"/>
      <c r="HA128" s="48"/>
      <c r="HB128" s="48"/>
      <c r="HC128" s="48"/>
      <c r="HD128" s="48"/>
      <c r="HE128" s="48"/>
      <c r="HF128" s="48"/>
      <c r="HG128" s="48"/>
      <c r="HH128" s="48"/>
      <c r="HI128" s="48"/>
      <c r="HJ128" s="48"/>
      <c r="HK128" s="48"/>
      <c r="HL128" s="48"/>
      <c r="HM128" s="48"/>
      <c r="HN128" s="48"/>
      <c r="HO128" s="48"/>
      <c r="HP128" s="48"/>
      <c r="HQ128" s="48"/>
      <c r="HR128" s="48"/>
      <c r="HS128" s="48"/>
      <c r="HT128" s="48"/>
      <c r="HU128" s="48"/>
      <c r="HV128" s="48"/>
      <c r="HW128" s="48"/>
      <c r="HX128" s="48"/>
      <c r="HY128" s="48"/>
      <c r="HZ128" s="48"/>
      <c r="IA128" s="48"/>
      <c r="IB128" s="48"/>
      <c r="IC128" s="48"/>
      <c r="ID128" s="48"/>
      <c r="IE128" s="48"/>
      <c r="IF128" s="48"/>
      <c r="IG128" s="48"/>
      <c r="IH128" s="48"/>
      <c r="II128" s="48"/>
      <c r="IJ128" s="48"/>
      <c r="IK128" s="48"/>
      <c r="IL128" s="48"/>
      <c r="IM128" s="48"/>
      <c r="IN128" s="48"/>
      <c r="IO128" s="48"/>
      <c r="IP128" s="48"/>
      <c r="IQ128" s="48"/>
      <c r="IR128" s="48"/>
      <c r="IS128" s="48"/>
      <c r="IT128" s="48"/>
      <c r="IU128" s="48"/>
      <c r="IV128" s="48"/>
      <c r="IW128" s="48"/>
      <c r="IX128" s="48"/>
      <c r="IY128" s="48"/>
      <c r="IZ128" s="48"/>
      <c r="JA128" s="48"/>
      <c r="JB128" s="48"/>
      <c r="JC128" s="48"/>
      <c r="JD128" s="48"/>
      <c r="JE128" s="48"/>
      <c r="JF128" s="48"/>
      <c r="JG128" s="48"/>
      <c r="JH128" s="48"/>
      <c r="JI128" s="48"/>
      <c r="JJ128" s="48"/>
      <c r="JK128" s="48"/>
      <c r="JL128" s="48"/>
      <c r="JM128" s="48"/>
      <c r="JN128" s="48"/>
      <c r="JO128" s="48"/>
      <c r="JP128" s="48"/>
      <c r="JQ128" s="48"/>
      <c r="JR128" s="48"/>
      <c r="JS128" s="48"/>
      <c r="JT128" s="48"/>
      <c r="JU128" s="48"/>
      <c r="JV128" s="48"/>
      <c r="JW128" s="48"/>
      <c r="JX128" s="48"/>
      <c r="JY128" s="48"/>
      <c r="JZ128" s="48"/>
      <c r="KA128" s="48"/>
      <c r="KB128" s="48"/>
      <c r="KC128" s="48"/>
      <c r="KD128" s="48"/>
      <c r="KE128" s="48"/>
      <c r="KF128" s="48"/>
      <c r="KG128" s="48"/>
      <c r="KH128" s="48"/>
      <c r="KI128" s="48"/>
      <c r="KJ128" s="48"/>
      <c r="KK128" s="48"/>
      <c r="KL128" s="48"/>
      <c r="KM128" s="48"/>
      <c r="KN128" s="48"/>
      <c r="KO128" s="48"/>
      <c r="KP128" s="48"/>
      <c r="KQ128" s="48"/>
      <c r="KR128" s="48"/>
      <c r="KS128" s="48"/>
      <c r="KT128" s="48"/>
      <c r="KU128" s="48"/>
      <c r="KV128" s="48"/>
      <c r="KW128" s="48"/>
      <c r="KX128" s="48"/>
      <c r="KY128" s="48"/>
      <c r="KZ128" s="48"/>
      <c r="LA128" s="48"/>
      <c r="LB128" s="48"/>
      <c r="LC128" s="48"/>
      <c r="LD128" s="48"/>
      <c r="LE128" s="48"/>
      <c r="LF128" s="48"/>
      <c r="LG128" s="48"/>
      <c r="LH128" s="48"/>
      <c r="LI128" s="48"/>
      <c r="LJ128" s="48"/>
      <c r="LK128" s="48"/>
      <c r="LL128" s="48"/>
      <c r="LM128" s="48"/>
      <c r="LN128" s="48"/>
      <c r="LO128" s="48"/>
      <c r="LP128" s="48"/>
      <c r="LQ128" s="48"/>
      <c r="LR128" s="48"/>
      <c r="LS128" s="48"/>
      <c r="LT128" s="48"/>
      <c r="LU128" s="48"/>
      <c r="LV128" s="48"/>
      <c r="LW128" s="48"/>
      <c r="LX128" s="48"/>
      <c r="LY128" s="48"/>
      <c r="LZ128" s="48"/>
      <c r="MA128" s="48"/>
      <c r="MB128" s="48"/>
      <c r="MC128" s="48"/>
      <c r="MD128" s="48"/>
      <c r="ME128" s="48"/>
      <c r="MF128" s="48"/>
      <c r="MG128" s="48"/>
      <c r="MH128" s="48"/>
      <c r="MI128" s="48"/>
      <c r="MJ128" s="48"/>
      <c r="MK128" s="48"/>
      <c r="ML128" s="48"/>
      <c r="MM128" s="48"/>
      <c r="MN128" s="48"/>
      <c r="MO128" s="48"/>
      <c r="MP128" s="48"/>
      <c r="MQ128" s="48"/>
      <c r="MR128" s="48"/>
      <c r="MS128" s="48"/>
      <c r="MT128" s="48"/>
      <c r="MU128" s="48"/>
      <c r="MV128" s="48"/>
      <c r="MW128" s="48"/>
      <c r="MX128" s="48"/>
      <c r="MY128" s="48"/>
      <c r="MZ128" s="48"/>
      <c r="NA128" s="48"/>
      <c r="NB128" s="48"/>
      <c r="NC128" s="48"/>
      <c r="ND128" s="48"/>
      <c r="NE128" s="48"/>
      <c r="NF128" s="48"/>
      <c r="NG128" s="48"/>
      <c r="NH128" s="48"/>
      <c r="NI128" s="48"/>
      <c r="NJ128" s="48"/>
      <c r="NK128" s="48"/>
      <c r="NL128" s="48"/>
      <c r="NM128" s="48"/>
      <c r="NN128" s="48"/>
      <c r="NO128" s="48"/>
      <c r="NP128" s="48"/>
      <c r="NQ128" s="48"/>
      <c r="NR128" s="48"/>
    </row>
    <row r="129" spans="1:382" s="48" customFormat="1" ht="15.6" customHeight="1">
      <c r="A129" s="178"/>
      <c r="B129" s="134" t="s">
        <v>100</v>
      </c>
      <c r="C129" s="85" t="s">
        <v>212</v>
      </c>
      <c r="D129" s="116" t="s">
        <v>210</v>
      </c>
      <c r="E129" s="116" t="s">
        <v>313</v>
      </c>
      <c r="F129" s="99" t="s">
        <v>252</v>
      </c>
      <c r="G129" s="98"/>
      <c r="H129" s="98"/>
      <c r="I129" s="98"/>
      <c r="J129" s="98"/>
      <c r="K129" s="84"/>
      <c r="L129" s="84">
        <v>1</v>
      </c>
      <c r="M129" s="90"/>
      <c r="N129" s="90"/>
      <c r="O129" s="90"/>
      <c r="P129" s="90"/>
      <c r="Q129" s="91"/>
      <c r="R129" s="91"/>
      <c r="S129" s="92"/>
      <c r="T129" s="108"/>
      <c r="U129" s="108"/>
      <c r="V129" s="108"/>
      <c r="W129" s="108"/>
      <c r="X129" s="108"/>
      <c r="Y129" s="108"/>
      <c r="Z129" s="108"/>
      <c r="AA129" s="108"/>
      <c r="AB129" s="108"/>
      <c r="AC129" s="108"/>
      <c r="AD129" s="108"/>
      <c r="AE129" s="108"/>
      <c r="AF129" s="108"/>
      <c r="AG129" s="108"/>
      <c r="AH129" s="108"/>
      <c r="AI129" s="108"/>
      <c r="AJ129" s="108"/>
      <c r="AK129" s="108"/>
      <c r="AL129" s="108"/>
      <c r="AM129" s="108"/>
      <c r="AN129" s="108"/>
      <c r="AO129" s="108"/>
      <c r="AP129" s="108"/>
      <c r="AQ129" s="108"/>
      <c r="AR129" s="108"/>
      <c r="AS129" s="108"/>
      <c r="AT129" s="108"/>
      <c r="AU129" s="108"/>
      <c r="AV129" s="108"/>
      <c r="AW129" s="108"/>
      <c r="AX129" s="108"/>
      <c r="AY129" s="108"/>
      <c r="AZ129" s="108"/>
      <c r="BA129" s="108"/>
      <c r="BB129" s="108"/>
      <c r="BC129" s="108"/>
      <c r="BD129" s="108"/>
      <c r="BE129" s="108"/>
      <c r="BF129" s="108"/>
      <c r="BG129" s="108"/>
      <c r="BH129" s="108"/>
      <c r="BI129" s="108"/>
      <c r="BJ129" s="108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4"/>
      <c r="CO129" s="44"/>
      <c r="CP129" s="44"/>
      <c r="CQ129" s="44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4"/>
      <c r="DC129" s="44"/>
      <c r="DD129" s="44"/>
      <c r="DE129" s="44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4"/>
      <c r="DQ129" s="44"/>
      <c r="DR129" s="44"/>
      <c r="DS129" s="44"/>
      <c r="DT129" s="44"/>
      <c r="DU129" s="44"/>
      <c r="DV129" s="44"/>
      <c r="DW129" s="44"/>
      <c r="DX129" s="44"/>
      <c r="DY129" s="44"/>
      <c r="DZ129" s="44"/>
      <c r="EA129" s="44"/>
      <c r="EB129" s="44"/>
      <c r="EC129" s="44"/>
      <c r="ED129" s="44"/>
      <c r="EE129" s="44"/>
      <c r="EF129" s="44"/>
      <c r="EG129" s="44"/>
      <c r="EH129" s="44"/>
      <c r="EI129" s="44"/>
      <c r="EJ129" s="44"/>
      <c r="EK129" s="44"/>
      <c r="EL129" s="44"/>
      <c r="EM129" s="44"/>
      <c r="EN129" s="44"/>
      <c r="EO129" s="44"/>
      <c r="EP129" s="44"/>
      <c r="EQ129" s="44"/>
      <c r="ER129" s="44"/>
      <c r="ES129" s="44"/>
      <c r="ET129" s="44"/>
      <c r="EU129" s="44"/>
      <c r="EV129" s="44"/>
      <c r="EW129" s="44"/>
      <c r="EX129" s="44"/>
      <c r="EY129" s="44"/>
      <c r="EZ129" s="44"/>
      <c r="FA129" s="44"/>
      <c r="FB129" s="44"/>
      <c r="FC129" s="44"/>
      <c r="FD129" s="44"/>
      <c r="FE129" s="44"/>
      <c r="FF129" s="44"/>
      <c r="FG129" s="44"/>
      <c r="FH129" s="44"/>
      <c r="FI129" s="44"/>
      <c r="FJ129" s="44"/>
      <c r="FK129" s="44"/>
      <c r="FL129" s="44"/>
      <c r="FM129" s="44"/>
      <c r="FN129" s="44"/>
      <c r="FO129" s="44"/>
      <c r="FP129" s="44"/>
      <c r="FQ129" s="44"/>
      <c r="FR129" s="44"/>
      <c r="FS129" s="44"/>
      <c r="FT129" s="44"/>
      <c r="FU129" s="44"/>
      <c r="FV129" s="44"/>
      <c r="FW129" s="44"/>
      <c r="FX129" s="44"/>
      <c r="FY129" s="44"/>
      <c r="FZ129" s="44"/>
      <c r="GA129" s="44"/>
      <c r="GB129" s="44"/>
      <c r="GC129" s="44"/>
      <c r="GD129" s="44"/>
      <c r="GE129" s="44"/>
      <c r="GF129" s="44"/>
      <c r="GG129" s="44"/>
      <c r="GH129" s="44"/>
      <c r="GI129" s="44"/>
      <c r="GJ129" s="44"/>
      <c r="GK129" s="44"/>
      <c r="GL129" s="44"/>
      <c r="GM129" s="44"/>
      <c r="GN129" s="44"/>
      <c r="GO129" s="44"/>
      <c r="GP129" s="44"/>
      <c r="GQ129" s="44"/>
      <c r="GR129" s="44"/>
      <c r="GS129" s="44"/>
      <c r="GT129" s="44"/>
      <c r="GU129" s="44"/>
      <c r="GV129" s="44"/>
      <c r="GW129" s="44"/>
      <c r="GX129" s="44"/>
      <c r="GY129" s="44"/>
      <c r="GZ129" s="44"/>
      <c r="HA129" s="44"/>
      <c r="HB129" s="44"/>
      <c r="HC129" s="44"/>
      <c r="HD129" s="44"/>
      <c r="HE129" s="44"/>
      <c r="HF129" s="44"/>
      <c r="HG129" s="44"/>
      <c r="HH129" s="44"/>
      <c r="HI129" s="44"/>
      <c r="HJ129" s="44"/>
      <c r="HK129" s="44"/>
      <c r="HL129" s="44"/>
      <c r="HM129" s="44"/>
      <c r="HN129" s="44"/>
      <c r="HO129" s="44"/>
      <c r="HP129" s="44"/>
      <c r="HQ129" s="44"/>
      <c r="HR129" s="44"/>
      <c r="HS129" s="44"/>
      <c r="HT129" s="44"/>
      <c r="HU129" s="44"/>
      <c r="HV129" s="44"/>
      <c r="HW129" s="44"/>
      <c r="HX129" s="44"/>
      <c r="HY129" s="44"/>
      <c r="HZ129" s="44"/>
      <c r="IA129" s="44"/>
      <c r="IB129" s="44"/>
      <c r="IC129" s="44"/>
      <c r="ID129" s="44"/>
      <c r="IE129" s="44"/>
      <c r="IF129" s="44"/>
      <c r="IG129" s="44"/>
      <c r="IH129" s="44"/>
      <c r="II129" s="44"/>
      <c r="IJ129" s="44"/>
      <c r="IK129" s="44"/>
      <c r="IL129" s="44"/>
      <c r="IM129" s="44"/>
      <c r="IN129" s="44"/>
      <c r="IO129" s="44"/>
      <c r="IP129" s="44"/>
      <c r="IQ129" s="44"/>
      <c r="IR129" s="44"/>
      <c r="IS129" s="44"/>
      <c r="IT129" s="44"/>
      <c r="IU129" s="44"/>
      <c r="IV129" s="44"/>
      <c r="IW129" s="44"/>
      <c r="IX129" s="44"/>
      <c r="IY129" s="44"/>
      <c r="IZ129" s="44"/>
      <c r="JA129" s="44"/>
      <c r="JB129" s="44"/>
      <c r="JC129" s="44"/>
      <c r="JD129" s="44"/>
      <c r="JE129" s="44"/>
      <c r="JF129" s="44"/>
      <c r="JG129" s="44"/>
      <c r="JH129" s="44"/>
      <c r="JI129" s="44"/>
      <c r="JJ129" s="44"/>
      <c r="JK129" s="44"/>
      <c r="JL129" s="44"/>
      <c r="JM129" s="44"/>
      <c r="JN129" s="44"/>
      <c r="JO129" s="44"/>
      <c r="JP129" s="44"/>
      <c r="JQ129" s="44"/>
      <c r="JR129" s="44"/>
      <c r="JS129" s="44"/>
      <c r="JT129" s="44"/>
      <c r="JU129" s="44"/>
      <c r="JV129" s="44"/>
      <c r="JW129" s="44"/>
      <c r="JX129" s="44"/>
      <c r="JY129" s="44"/>
      <c r="JZ129" s="44"/>
      <c r="KA129" s="44"/>
      <c r="KB129" s="44"/>
      <c r="KC129" s="44"/>
      <c r="KD129" s="44"/>
      <c r="KE129" s="44"/>
      <c r="KF129" s="44"/>
      <c r="KG129" s="44"/>
      <c r="KH129" s="44"/>
      <c r="KI129" s="44"/>
      <c r="KJ129" s="44"/>
      <c r="KK129" s="44"/>
      <c r="KL129" s="44"/>
      <c r="KM129" s="44"/>
      <c r="KN129" s="44"/>
      <c r="KO129" s="44"/>
      <c r="KP129" s="44"/>
      <c r="KQ129" s="44"/>
      <c r="KR129" s="44"/>
      <c r="KS129" s="44"/>
      <c r="KT129" s="44"/>
      <c r="KU129" s="44"/>
      <c r="KV129" s="44"/>
      <c r="KW129" s="44"/>
      <c r="KX129" s="44"/>
      <c r="KY129" s="44"/>
      <c r="KZ129" s="44"/>
      <c r="LA129" s="44"/>
      <c r="LB129" s="44"/>
      <c r="LC129" s="44"/>
      <c r="LD129" s="44"/>
      <c r="LE129" s="44"/>
      <c r="LF129" s="44"/>
      <c r="LG129" s="44"/>
      <c r="LH129" s="44"/>
      <c r="LI129" s="44"/>
      <c r="LJ129" s="44"/>
      <c r="LK129" s="44"/>
      <c r="LL129" s="44"/>
      <c r="LM129" s="44"/>
      <c r="LN129" s="44"/>
      <c r="LO129" s="44"/>
      <c r="LP129" s="44"/>
      <c r="LQ129" s="44"/>
      <c r="LR129" s="44"/>
      <c r="LS129" s="44"/>
      <c r="LT129" s="44"/>
      <c r="LU129" s="44"/>
      <c r="LV129" s="44"/>
      <c r="LW129" s="44"/>
      <c r="LX129" s="44"/>
      <c r="LY129" s="44"/>
      <c r="LZ129" s="44"/>
      <c r="MA129" s="44"/>
      <c r="MB129" s="44"/>
      <c r="MC129" s="44"/>
      <c r="MD129" s="44"/>
      <c r="ME129" s="44"/>
      <c r="MF129" s="44"/>
      <c r="MG129" s="44"/>
      <c r="MH129" s="44"/>
      <c r="MI129" s="44"/>
      <c r="MJ129" s="44"/>
      <c r="MK129" s="44"/>
      <c r="ML129" s="44"/>
      <c r="MM129" s="44"/>
      <c r="MN129" s="44"/>
      <c r="MO129" s="44"/>
      <c r="MP129" s="44"/>
      <c r="MQ129" s="44"/>
      <c r="MR129" s="44"/>
      <c r="MS129" s="44"/>
      <c r="MT129" s="44"/>
      <c r="MU129" s="44"/>
      <c r="MV129" s="44"/>
      <c r="MW129" s="44"/>
      <c r="MX129" s="44"/>
      <c r="MY129" s="44"/>
      <c r="MZ129" s="44"/>
      <c r="NA129" s="44"/>
      <c r="NB129" s="44"/>
      <c r="NC129" s="44"/>
      <c r="ND129" s="44"/>
      <c r="NE129" s="44"/>
      <c r="NF129" s="44"/>
      <c r="NG129" s="44"/>
      <c r="NH129" s="44"/>
      <c r="NI129" s="44"/>
      <c r="NJ129" s="44"/>
      <c r="NK129" s="44"/>
      <c r="NL129" s="44"/>
      <c r="NM129" s="44"/>
      <c r="NN129" s="44"/>
      <c r="NO129" s="44"/>
      <c r="NP129" s="44"/>
      <c r="NQ129" s="44"/>
      <c r="NR129" s="44"/>
    </row>
    <row r="130" spans="1:382" s="48" customFormat="1" ht="15.6" customHeight="1">
      <c r="A130" s="178"/>
      <c r="B130" s="134" t="s">
        <v>101</v>
      </c>
      <c r="C130" s="85" t="s">
        <v>308</v>
      </c>
      <c r="D130" s="116" t="s">
        <v>210</v>
      </c>
      <c r="E130" s="116" t="s">
        <v>314</v>
      </c>
      <c r="F130" s="128" t="s">
        <v>207</v>
      </c>
      <c r="G130" s="98"/>
      <c r="H130" s="98"/>
      <c r="I130" s="98"/>
      <c r="J130" s="98"/>
      <c r="K130" s="84"/>
      <c r="L130" s="84">
        <v>1</v>
      </c>
      <c r="M130" s="90"/>
      <c r="N130" s="90"/>
      <c r="O130" s="90"/>
      <c r="P130" s="90"/>
      <c r="Q130" s="91"/>
      <c r="R130" s="91"/>
      <c r="S130" s="92"/>
      <c r="T130" s="108"/>
      <c r="U130" s="108"/>
      <c r="V130" s="108"/>
      <c r="W130" s="108"/>
      <c r="X130" s="108"/>
      <c r="Y130" s="108"/>
      <c r="Z130" s="108"/>
      <c r="AA130" s="108"/>
      <c r="AB130" s="108"/>
      <c r="AC130" s="108"/>
      <c r="AD130" s="108"/>
      <c r="AE130" s="108"/>
      <c r="AF130" s="108"/>
      <c r="AG130" s="108"/>
      <c r="AH130" s="108"/>
      <c r="AI130" s="108"/>
      <c r="AJ130" s="108"/>
      <c r="AK130" s="108"/>
      <c r="AL130" s="108"/>
      <c r="AM130" s="108"/>
      <c r="AN130" s="108"/>
      <c r="AO130" s="108"/>
      <c r="AP130" s="108"/>
      <c r="AQ130" s="108"/>
      <c r="AR130" s="108"/>
      <c r="AS130" s="108"/>
      <c r="AT130" s="108"/>
      <c r="AU130" s="108"/>
      <c r="AV130" s="108"/>
      <c r="AW130" s="108"/>
      <c r="AX130" s="108"/>
      <c r="AY130" s="108"/>
      <c r="AZ130" s="108"/>
      <c r="BA130" s="108"/>
      <c r="BB130" s="108"/>
      <c r="BC130" s="108"/>
      <c r="BD130" s="108"/>
      <c r="BE130" s="108"/>
      <c r="BF130" s="108"/>
      <c r="BG130" s="108"/>
      <c r="BH130" s="108"/>
      <c r="BI130" s="108"/>
      <c r="BJ130" s="108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4"/>
      <c r="CO130" s="44"/>
      <c r="CP130" s="44"/>
      <c r="CQ130" s="44"/>
      <c r="CR130" s="44"/>
      <c r="CS130" s="44"/>
      <c r="CT130" s="44"/>
      <c r="CU130" s="44"/>
      <c r="CV130" s="44"/>
      <c r="CW130" s="44"/>
      <c r="CX130" s="44"/>
      <c r="CY130" s="44"/>
      <c r="CZ130" s="44"/>
      <c r="DA130" s="44"/>
      <c r="DB130" s="44"/>
      <c r="DC130" s="44"/>
      <c r="DD130" s="44"/>
      <c r="DE130" s="44"/>
      <c r="DF130" s="44"/>
      <c r="DG130" s="44"/>
      <c r="DH130" s="44"/>
      <c r="DI130" s="44"/>
      <c r="DJ130" s="44"/>
      <c r="DK130" s="44"/>
      <c r="DL130" s="44"/>
      <c r="DM130" s="44"/>
      <c r="DN130" s="44"/>
      <c r="DO130" s="44"/>
      <c r="DP130" s="44"/>
      <c r="DQ130" s="44"/>
      <c r="DR130" s="44"/>
      <c r="DS130" s="44"/>
      <c r="DT130" s="44"/>
      <c r="DU130" s="44"/>
      <c r="DV130" s="44"/>
      <c r="DW130" s="44"/>
      <c r="DX130" s="44"/>
      <c r="DY130" s="44"/>
      <c r="DZ130" s="44"/>
      <c r="EA130" s="44"/>
      <c r="EB130" s="44"/>
      <c r="EC130" s="44"/>
      <c r="ED130" s="44"/>
      <c r="EE130" s="44"/>
      <c r="EF130" s="44"/>
      <c r="EG130" s="44"/>
      <c r="EH130" s="44"/>
      <c r="EI130" s="44"/>
      <c r="EJ130" s="44"/>
      <c r="EK130" s="44"/>
      <c r="EL130" s="44"/>
      <c r="EM130" s="44"/>
      <c r="EN130" s="44"/>
      <c r="EO130" s="44"/>
      <c r="EP130" s="44"/>
      <c r="EQ130" s="44"/>
      <c r="ER130" s="44"/>
      <c r="ES130" s="44"/>
      <c r="ET130" s="44"/>
      <c r="EU130" s="44"/>
      <c r="EV130" s="44"/>
      <c r="EW130" s="44"/>
      <c r="EX130" s="44"/>
      <c r="EY130" s="44"/>
      <c r="EZ130" s="44"/>
      <c r="FA130" s="44"/>
      <c r="FB130" s="44"/>
      <c r="FC130" s="44"/>
      <c r="FD130" s="44"/>
      <c r="FE130" s="44"/>
      <c r="FF130" s="44"/>
      <c r="FG130" s="44"/>
      <c r="FH130" s="44"/>
      <c r="FI130" s="44"/>
      <c r="FJ130" s="44"/>
      <c r="FK130" s="44"/>
      <c r="FL130" s="44"/>
      <c r="FM130" s="44"/>
      <c r="FN130" s="44"/>
      <c r="FO130" s="44"/>
      <c r="FP130" s="44"/>
      <c r="FQ130" s="44"/>
      <c r="FR130" s="44"/>
      <c r="FS130" s="44"/>
      <c r="FT130" s="44"/>
      <c r="FU130" s="44"/>
      <c r="FV130" s="44"/>
      <c r="FW130" s="44"/>
      <c r="FX130" s="44"/>
      <c r="FY130" s="44"/>
      <c r="FZ130" s="44"/>
      <c r="GA130" s="44"/>
      <c r="GB130" s="44"/>
      <c r="GC130" s="44"/>
      <c r="GD130" s="44"/>
      <c r="GE130" s="44"/>
      <c r="GF130" s="44"/>
      <c r="GG130" s="44"/>
      <c r="GH130" s="44"/>
      <c r="GI130" s="44"/>
      <c r="GJ130" s="44"/>
      <c r="GK130" s="44"/>
      <c r="GL130" s="44"/>
      <c r="GM130" s="44"/>
      <c r="GN130" s="44"/>
      <c r="GO130" s="44"/>
      <c r="GP130" s="44"/>
      <c r="GQ130" s="44"/>
      <c r="GR130" s="44"/>
      <c r="GS130" s="44"/>
      <c r="GT130" s="44"/>
      <c r="GU130" s="44"/>
      <c r="GV130" s="44"/>
      <c r="GW130" s="44"/>
      <c r="GX130" s="44"/>
      <c r="GY130" s="44"/>
      <c r="GZ130" s="44"/>
      <c r="HA130" s="44"/>
      <c r="HB130" s="44"/>
      <c r="HC130" s="44"/>
      <c r="HD130" s="44"/>
      <c r="HE130" s="44"/>
      <c r="HF130" s="44"/>
      <c r="HG130" s="44"/>
      <c r="HH130" s="44"/>
      <c r="HI130" s="44"/>
      <c r="HJ130" s="44"/>
      <c r="HK130" s="44"/>
      <c r="HL130" s="44"/>
      <c r="HM130" s="44"/>
      <c r="HN130" s="44"/>
      <c r="HO130" s="44"/>
      <c r="HP130" s="44"/>
      <c r="HQ130" s="44"/>
      <c r="HR130" s="44"/>
      <c r="HS130" s="44"/>
      <c r="HT130" s="44"/>
      <c r="HU130" s="44"/>
      <c r="HV130" s="44"/>
      <c r="HW130" s="44"/>
      <c r="HX130" s="44"/>
      <c r="HY130" s="44"/>
      <c r="HZ130" s="44"/>
      <c r="IA130" s="44"/>
      <c r="IB130" s="44"/>
      <c r="IC130" s="44"/>
      <c r="ID130" s="44"/>
      <c r="IE130" s="44"/>
      <c r="IF130" s="44"/>
      <c r="IG130" s="44"/>
      <c r="IH130" s="44"/>
      <c r="II130" s="44"/>
      <c r="IJ130" s="44"/>
      <c r="IK130" s="44"/>
      <c r="IL130" s="44"/>
      <c r="IM130" s="44"/>
      <c r="IN130" s="44"/>
      <c r="IO130" s="44"/>
      <c r="IP130" s="44"/>
      <c r="IQ130" s="44"/>
      <c r="IR130" s="44"/>
      <c r="IS130" s="44"/>
      <c r="IT130" s="44"/>
      <c r="IU130" s="44"/>
      <c r="IV130" s="44"/>
      <c r="IW130" s="44"/>
      <c r="IX130" s="44"/>
      <c r="IY130" s="44"/>
      <c r="IZ130" s="44"/>
      <c r="JA130" s="44"/>
      <c r="JB130" s="44"/>
      <c r="JC130" s="44"/>
      <c r="JD130" s="44"/>
      <c r="JE130" s="44"/>
      <c r="JF130" s="44"/>
      <c r="JG130" s="44"/>
      <c r="JH130" s="44"/>
      <c r="JI130" s="44"/>
      <c r="JJ130" s="44"/>
      <c r="JK130" s="44"/>
      <c r="JL130" s="44"/>
      <c r="JM130" s="44"/>
      <c r="JN130" s="44"/>
      <c r="JO130" s="44"/>
      <c r="JP130" s="44"/>
      <c r="JQ130" s="44"/>
      <c r="JR130" s="44"/>
      <c r="JS130" s="44"/>
      <c r="JT130" s="44"/>
      <c r="JU130" s="44"/>
      <c r="JV130" s="44"/>
      <c r="JW130" s="44"/>
      <c r="JX130" s="44"/>
      <c r="JY130" s="44"/>
      <c r="JZ130" s="44"/>
      <c r="KA130" s="44"/>
      <c r="KB130" s="44"/>
      <c r="KC130" s="44"/>
      <c r="KD130" s="44"/>
      <c r="KE130" s="44"/>
      <c r="KF130" s="44"/>
      <c r="KG130" s="44"/>
      <c r="KH130" s="44"/>
      <c r="KI130" s="44"/>
      <c r="KJ130" s="44"/>
      <c r="KK130" s="44"/>
      <c r="KL130" s="44"/>
      <c r="KM130" s="44"/>
      <c r="KN130" s="44"/>
      <c r="KO130" s="44"/>
      <c r="KP130" s="44"/>
      <c r="KQ130" s="44"/>
      <c r="KR130" s="44"/>
      <c r="KS130" s="44"/>
      <c r="KT130" s="44"/>
      <c r="KU130" s="44"/>
      <c r="KV130" s="44"/>
      <c r="KW130" s="44"/>
      <c r="KX130" s="44"/>
      <c r="KY130" s="44"/>
      <c r="KZ130" s="44"/>
      <c r="LA130" s="44"/>
      <c r="LB130" s="44"/>
      <c r="LC130" s="44"/>
      <c r="LD130" s="44"/>
      <c r="LE130" s="44"/>
      <c r="LF130" s="44"/>
      <c r="LG130" s="44"/>
      <c r="LH130" s="44"/>
      <c r="LI130" s="44"/>
      <c r="LJ130" s="44"/>
      <c r="LK130" s="44"/>
      <c r="LL130" s="44"/>
      <c r="LM130" s="44"/>
      <c r="LN130" s="44"/>
      <c r="LO130" s="44"/>
      <c r="LP130" s="44"/>
      <c r="LQ130" s="44"/>
      <c r="LR130" s="44"/>
      <c r="LS130" s="44"/>
      <c r="LT130" s="44"/>
      <c r="LU130" s="44"/>
      <c r="LV130" s="44"/>
      <c r="LW130" s="44"/>
      <c r="LX130" s="44"/>
      <c r="LY130" s="44"/>
      <c r="LZ130" s="44"/>
      <c r="MA130" s="44"/>
      <c r="MB130" s="44"/>
      <c r="MC130" s="44"/>
      <c r="MD130" s="44"/>
      <c r="ME130" s="44"/>
      <c r="MF130" s="44"/>
      <c r="MG130" s="44"/>
      <c r="MH130" s="44"/>
      <c r="MI130" s="44"/>
      <c r="MJ130" s="44"/>
      <c r="MK130" s="44"/>
      <c r="ML130" s="44"/>
      <c r="MM130" s="44"/>
      <c r="MN130" s="44"/>
      <c r="MO130" s="44"/>
      <c r="MP130" s="44"/>
      <c r="MQ130" s="44"/>
      <c r="MR130" s="44"/>
      <c r="MS130" s="44"/>
      <c r="MT130" s="44"/>
      <c r="MU130" s="44"/>
      <c r="MV130" s="44"/>
      <c r="MW130" s="44"/>
      <c r="MX130" s="44"/>
      <c r="MY130" s="44"/>
      <c r="MZ130" s="44"/>
      <c r="NA130" s="44"/>
      <c r="NB130" s="44"/>
      <c r="NC130" s="44"/>
      <c r="ND130" s="44"/>
      <c r="NE130" s="44"/>
      <c r="NF130" s="44"/>
      <c r="NG130" s="44"/>
      <c r="NH130" s="44"/>
      <c r="NI130" s="44"/>
      <c r="NJ130" s="44"/>
      <c r="NK130" s="44"/>
      <c r="NL130" s="44"/>
      <c r="NM130" s="44"/>
      <c r="NN130" s="44"/>
      <c r="NO130" s="44"/>
      <c r="NP130" s="44"/>
      <c r="NQ130" s="44"/>
      <c r="NR130" s="44"/>
    </row>
    <row r="131" spans="1:382" s="48" customFormat="1" ht="15.6" customHeight="1">
      <c r="A131" s="178"/>
      <c r="B131" s="134" t="s">
        <v>102</v>
      </c>
      <c r="C131" s="85" t="s">
        <v>309</v>
      </c>
      <c r="D131" s="116" t="s">
        <v>210</v>
      </c>
      <c r="E131" s="116">
        <v>261245</v>
      </c>
      <c r="F131" s="128" t="s">
        <v>30</v>
      </c>
      <c r="G131" s="98"/>
      <c r="H131" s="98"/>
      <c r="I131" s="98"/>
      <c r="J131" s="98"/>
      <c r="K131" s="84"/>
      <c r="L131" s="84">
        <v>2</v>
      </c>
      <c r="M131" s="90"/>
      <c r="N131" s="90"/>
      <c r="O131" s="90"/>
      <c r="P131" s="90"/>
      <c r="Q131" s="91"/>
      <c r="R131" s="91"/>
      <c r="S131" s="92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  <c r="AD131" s="108"/>
      <c r="AE131" s="108"/>
      <c r="AF131" s="108"/>
      <c r="AG131" s="108"/>
      <c r="AH131" s="108"/>
      <c r="AI131" s="108"/>
      <c r="AJ131" s="108"/>
      <c r="AK131" s="108"/>
      <c r="AL131" s="108"/>
      <c r="AM131" s="108"/>
      <c r="AN131" s="108"/>
      <c r="AO131" s="108"/>
      <c r="AP131" s="108"/>
      <c r="AQ131" s="108"/>
      <c r="AR131" s="108"/>
      <c r="AS131" s="108"/>
      <c r="AT131" s="108"/>
      <c r="AU131" s="108"/>
      <c r="AV131" s="108"/>
      <c r="AW131" s="108"/>
      <c r="AX131" s="108"/>
      <c r="AY131" s="108"/>
      <c r="AZ131" s="108"/>
      <c r="BA131" s="108"/>
      <c r="BB131" s="108"/>
      <c r="BC131" s="108"/>
      <c r="BD131" s="108"/>
      <c r="BE131" s="108"/>
      <c r="BF131" s="108"/>
      <c r="BG131" s="108"/>
      <c r="BH131" s="108"/>
      <c r="BI131" s="108"/>
      <c r="BJ131" s="108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  <c r="CK131" s="44"/>
      <c r="CL131" s="44"/>
      <c r="CM131" s="44"/>
      <c r="CN131" s="44"/>
      <c r="CO131" s="44"/>
      <c r="CP131" s="44"/>
      <c r="CQ131" s="44"/>
      <c r="CR131" s="44"/>
      <c r="CS131" s="44"/>
      <c r="CT131" s="44"/>
      <c r="CU131" s="44"/>
      <c r="CV131" s="44"/>
      <c r="CW131" s="44"/>
      <c r="CX131" s="44"/>
      <c r="CY131" s="44"/>
      <c r="CZ131" s="44"/>
      <c r="DA131" s="44"/>
      <c r="DB131" s="44"/>
      <c r="DC131" s="44"/>
      <c r="DD131" s="44"/>
      <c r="DE131" s="44"/>
      <c r="DF131" s="44"/>
      <c r="DG131" s="44"/>
      <c r="DH131" s="44"/>
      <c r="DI131" s="44"/>
      <c r="DJ131" s="44"/>
      <c r="DK131" s="44"/>
      <c r="DL131" s="44"/>
      <c r="DM131" s="44"/>
      <c r="DN131" s="44"/>
      <c r="DO131" s="44"/>
      <c r="DP131" s="44"/>
      <c r="DQ131" s="44"/>
      <c r="DR131" s="44"/>
      <c r="DS131" s="44"/>
      <c r="DT131" s="44"/>
      <c r="DU131" s="44"/>
      <c r="DV131" s="44"/>
      <c r="DW131" s="44"/>
      <c r="DX131" s="44"/>
      <c r="DY131" s="44"/>
      <c r="DZ131" s="44"/>
      <c r="EA131" s="44"/>
      <c r="EB131" s="44"/>
      <c r="EC131" s="44"/>
      <c r="ED131" s="44"/>
      <c r="EE131" s="44"/>
      <c r="EF131" s="44"/>
      <c r="EG131" s="44"/>
      <c r="EH131" s="44"/>
      <c r="EI131" s="44"/>
      <c r="EJ131" s="44"/>
      <c r="EK131" s="44"/>
      <c r="EL131" s="44"/>
      <c r="EM131" s="44"/>
      <c r="EN131" s="44"/>
      <c r="EO131" s="44"/>
      <c r="EP131" s="44"/>
      <c r="EQ131" s="44"/>
      <c r="ER131" s="44"/>
      <c r="ES131" s="44"/>
      <c r="ET131" s="44"/>
      <c r="EU131" s="44"/>
      <c r="EV131" s="44"/>
      <c r="EW131" s="44"/>
      <c r="EX131" s="44"/>
      <c r="EY131" s="44"/>
      <c r="EZ131" s="44"/>
      <c r="FA131" s="44"/>
      <c r="FB131" s="44"/>
      <c r="FC131" s="44"/>
      <c r="FD131" s="44"/>
      <c r="FE131" s="44"/>
      <c r="FF131" s="44"/>
      <c r="FG131" s="44"/>
      <c r="FH131" s="44"/>
      <c r="FI131" s="44"/>
      <c r="FJ131" s="44"/>
      <c r="FK131" s="44"/>
      <c r="FL131" s="44"/>
      <c r="FM131" s="44"/>
      <c r="FN131" s="44"/>
      <c r="FO131" s="44"/>
      <c r="FP131" s="44"/>
      <c r="FQ131" s="44"/>
      <c r="FR131" s="44"/>
      <c r="FS131" s="44"/>
      <c r="FT131" s="44"/>
      <c r="FU131" s="44"/>
      <c r="FV131" s="44"/>
      <c r="FW131" s="44"/>
      <c r="FX131" s="44"/>
      <c r="FY131" s="44"/>
      <c r="FZ131" s="44"/>
      <c r="GA131" s="44"/>
      <c r="GB131" s="44"/>
      <c r="GC131" s="44"/>
      <c r="GD131" s="44"/>
      <c r="GE131" s="44"/>
      <c r="GF131" s="44"/>
      <c r="GG131" s="44"/>
      <c r="GH131" s="44"/>
      <c r="GI131" s="44"/>
      <c r="GJ131" s="44"/>
      <c r="GK131" s="44"/>
      <c r="GL131" s="44"/>
      <c r="GM131" s="44"/>
      <c r="GN131" s="44"/>
      <c r="GO131" s="44"/>
      <c r="GP131" s="44"/>
      <c r="GQ131" s="44"/>
      <c r="GR131" s="44"/>
      <c r="GS131" s="44"/>
      <c r="GT131" s="44"/>
      <c r="GU131" s="44"/>
      <c r="GV131" s="44"/>
      <c r="GW131" s="44"/>
      <c r="GX131" s="44"/>
      <c r="GY131" s="44"/>
      <c r="GZ131" s="44"/>
      <c r="HA131" s="44"/>
      <c r="HB131" s="44"/>
      <c r="HC131" s="44"/>
      <c r="HD131" s="44"/>
      <c r="HE131" s="44"/>
      <c r="HF131" s="44"/>
      <c r="HG131" s="44"/>
      <c r="HH131" s="44"/>
      <c r="HI131" s="44"/>
      <c r="HJ131" s="44"/>
      <c r="HK131" s="44"/>
      <c r="HL131" s="44"/>
      <c r="HM131" s="44"/>
      <c r="HN131" s="44"/>
      <c r="HO131" s="44"/>
      <c r="HP131" s="44"/>
      <c r="HQ131" s="44"/>
      <c r="HR131" s="44"/>
      <c r="HS131" s="44"/>
      <c r="HT131" s="44"/>
      <c r="HU131" s="44"/>
      <c r="HV131" s="44"/>
      <c r="HW131" s="44"/>
      <c r="HX131" s="44"/>
      <c r="HY131" s="44"/>
      <c r="HZ131" s="44"/>
      <c r="IA131" s="44"/>
      <c r="IB131" s="44"/>
      <c r="IC131" s="44"/>
      <c r="ID131" s="44"/>
      <c r="IE131" s="44"/>
      <c r="IF131" s="44"/>
      <c r="IG131" s="44"/>
      <c r="IH131" s="44"/>
      <c r="II131" s="44"/>
      <c r="IJ131" s="44"/>
      <c r="IK131" s="44"/>
      <c r="IL131" s="44"/>
      <c r="IM131" s="44"/>
      <c r="IN131" s="44"/>
      <c r="IO131" s="44"/>
      <c r="IP131" s="44"/>
      <c r="IQ131" s="44"/>
      <c r="IR131" s="44"/>
      <c r="IS131" s="44"/>
      <c r="IT131" s="44"/>
      <c r="IU131" s="44"/>
      <c r="IV131" s="44"/>
      <c r="IW131" s="44"/>
      <c r="IX131" s="44"/>
      <c r="IY131" s="44"/>
      <c r="IZ131" s="44"/>
      <c r="JA131" s="44"/>
      <c r="JB131" s="44"/>
      <c r="JC131" s="44"/>
      <c r="JD131" s="44"/>
      <c r="JE131" s="44"/>
      <c r="JF131" s="44"/>
      <c r="JG131" s="44"/>
      <c r="JH131" s="44"/>
      <c r="JI131" s="44"/>
      <c r="JJ131" s="44"/>
      <c r="JK131" s="44"/>
      <c r="JL131" s="44"/>
      <c r="JM131" s="44"/>
      <c r="JN131" s="44"/>
      <c r="JO131" s="44"/>
      <c r="JP131" s="44"/>
      <c r="JQ131" s="44"/>
      <c r="JR131" s="44"/>
      <c r="JS131" s="44"/>
      <c r="JT131" s="44"/>
      <c r="JU131" s="44"/>
      <c r="JV131" s="44"/>
      <c r="JW131" s="44"/>
      <c r="JX131" s="44"/>
      <c r="JY131" s="44"/>
      <c r="JZ131" s="44"/>
      <c r="KA131" s="44"/>
      <c r="KB131" s="44"/>
      <c r="KC131" s="44"/>
      <c r="KD131" s="44"/>
      <c r="KE131" s="44"/>
      <c r="KF131" s="44"/>
      <c r="KG131" s="44"/>
      <c r="KH131" s="44"/>
      <c r="KI131" s="44"/>
      <c r="KJ131" s="44"/>
      <c r="KK131" s="44"/>
      <c r="KL131" s="44"/>
      <c r="KM131" s="44"/>
      <c r="KN131" s="44"/>
      <c r="KO131" s="44"/>
      <c r="KP131" s="44"/>
      <c r="KQ131" s="44"/>
      <c r="KR131" s="44"/>
      <c r="KS131" s="44"/>
      <c r="KT131" s="44"/>
      <c r="KU131" s="44"/>
      <c r="KV131" s="44"/>
      <c r="KW131" s="44"/>
      <c r="KX131" s="44"/>
      <c r="KY131" s="44"/>
      <c r="KZ131" s="44"/>
      <c r="LA131" s="44"/>
      <c r="LB131" s="44"/>
      <c r="LC131" s="44"/>
      <c r="LD131" s="44"/>
      <c r="LE131" s="44"/>
      <c r="LF131" s="44"/>
      <c r="LG131" s="44"/>
      <c r="LH131" s="44"/>
      <c r="LI131" s="44"/>
      <c r="LJ131" s="44"/>
      <c r="LK131" s="44"/>
      <c r="LL131" s="44"/>
      <c r="LM131" s="44"/>
      <c r="LN131" s="44"/>
      <c r="LO131" s="44"/>
      <c r="LP131" s="44"/>
      <c r="LQ131" s="44"/>
      <c r="LR131" s="44"/>
      <c r="LS131" s="44"/>
      <c r="LT131" s="44"/>
      <c r="LU131" s="44"/>
      <c r="LV131" s="44"/>
      <c r="LW131" s="44"/>
      <c r="LX131" s="44"/>
      <c r="LY131" s="44"/>
      <c r="LZ131" s="44"/>
      <c r="MA131" s="44"/>
      <c r="MB131" s="44"/>
      <c r="MC131" s="44"/>
      <c r="MD131" s="44"/>
      <c r="ME131" s="44"/>
      <c r="MF131" s="44"/>
      <c r="MG131" s="44"/>
      <c r="MH131" s="44"/>
      <c r="MI131" s="44"/>
      <c r="MJ131" s="44"/>
      <c r="MK131" s="44"/>
      <c r="ML131" s="44"/>
      <c r="MM131" s="44"/>
      <c r="MN131" s="44"/>
      <c r="MO131" s="44"/>
      <c r="MP131" s="44"/>
      <c r="MQ131" s="44"/>
      <c r="MR131" s="44"/>
      <c r="MS131" s="44"/>
      <c r="MT131" s="44"/>
      <c r="MU131" s="44"/>
      <c r="MV131" s="44"/>
      <c r="MW131" s="44"/>
      <c r="MX131" s="44"/>
      <c r="MY131" s="44"/>
      <c r="MZ131" s="44"/>
      <c r="NA131" s="44"/>
      <c r="NB131" s="44"/>
      <c r="NC131" s="44"/>
      <c r="ND131" s="44"/>
      <c r="NE131" s="44"/>
      <c r="NF131" s="44"/>
      <c r="NG131" s="44"/>
      <c r="NH131" s="44"/>
      <c r="NI131" s="44"/>
      <c r="NJ131" s="44"/>
      <c r="NK131" s="44"/>
      <c r="NL131" s="44"/>
      <c r="NM131" s="44"/>
      <c r="NN131" s="44"/>
      <c r="NO131" s="44"/>
      <c r="NP131" s="44"/>
      <c r="NQ131" s="44"/>
      <c r="NR131" s="44"/>
    </row>
    <row r="132" spans="1:382" s="48" customFormat="1" ht="15">
      <c r="A132" s="178"/>
      <c r="B132" s="134" t="s">
        <v>103</v>
      </c>
      <c r="C132" s="85" t="s">
        <v>217</v>
      </c>
      <c r="D132" s="116" t="s">
        <v>210</v>
      </c>
      <c r="E132" s="116" t="s">
        <v>218</v>
      </c>
      <c r="F132" s="128" t="s">
        <v>255</v>
      </c>
      <c r="G132" s="98"/>
      <c r="H132" s="98"/>
      <c r="I132" s="98"/>
      <c r="J132" s="98"/>
      <c r="K132" s="84" t="s">
        <v>28</v>
      </c>
      <c r="L132" s="84">
        <v>2</v>
      </c>
      <c r="M132" s="90"/>
      <c r="N132" s="90"/>
      <c r="O132" s="90"/>
      <c r="P132" s="90"/>
      <c r="Q132" s="91"/>
      <c r="R132" s="91"/>
      <c r="S132" s="92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08"/>
      <c r="AH132" s="108"/>
      <c r="AI132" s="108"/>
      <c r="AJ132" s="108"/>
      <c r="AK132" s="108"/>
      <c r="AL132" s="108"/>
      <c r="AM132" s="108"/>
      <c r="AN132" s="108"/>
      <c r="AO132" s="108"/>
      <c r="AP132" s="108"/>
      <c r="AQ132" s="108"/>
      <c r="AR132" s="108"/>
      <c r="AS132" s="108"/>
      <c r="AT132" s="108"/>
      <c r="AU132" s="108"/>
      <c r="AV132" s="108"/>
      <c r="AW132" s="108"/>
      <c r="AX132" s="108"/>
      <c r="AY132" s="108"/>
      <c r="AZ132" s="108"/>
      <c r="BA132" s="108"/>
      <c r="BB132" s="108"/>
      <c r="BC132" s="108"/>
      <c r="BD132" s="108"/>
      <c r="BE132" s="108"/>
      <c r="BF132" s="108"/>
      <c r="BG132" s="108"/>
      <c r="BH132" s="108"/>
      <c r="BI132" s="108"/>
      <c r="BJ132" s="108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4"/>
      <c r="CO132" s="44"/>
      <c r="CP132" s="44"/>
      <c r="CQ132" s="44"/>
      <c r="CR132" s="44"/>
      <c r="CS132" s="44"/>
      <c r="CT132" s="44"/>
      <c r="CU132" s="44"/>
      <c r="CV132" s="44"/>
      <c r="CW132" s="44"/>
      <c r="CX132" s="44"/>
      <c r="CY132" s="44"/>
      <c r="CZ132" s="44"/>
      <c r="DA132" s="44"/>
      <c r="DB132" s="44"/>
      <c r="DC132" s="44"/>
      <c r="DD132" s="44"/>
      <c r="DE132" s="44"/>
      <c r="DF132" s="44"/>
      <c r="DG132" s="44"/>
      <c r="DH132" s="44"/>
      <c r="DI132" s="44"/>
      <c r="DJ132" s="44"/>
      <c r="DK132" s="44"/>
      <c r="DL132" s="44"/>
      <c r="DM132" s="44"/>
      <c r="DN132" s="44"/>
      <c r="DO132" s="44"/>
      <c r="DP132" s="44"/>
      <c r="DQ132" s="44"/>
      <c r="DR132" s="44"/>
      <c r="DS132" s="44"/>
      <c r="DT132" s="44"/>
      <c r="DU132" s="44"/>
      <c r="DV132" s="44"/>
      <c r="DW132" s="44"/>
      <c r="DX132" s="44"/>
      <c r="DY132" s="44"/>
      <c r="DZ132" s="44"/>
      <c r="EA132" s="44"/>
      <c r="EB132" s="44"/>
      <c r="EC132" s="44"/>
      <c r="ED132" s="44"/>
      <c r="EE132" s="44"/>
      <c r="EF132" s="44"/>
      <c r="EG132" s="44"/>
      <c r="EH132" s="44"/>
      <c r="EI132" s="44"/>
      <c r="EJ132" s="44"/>
      <c r="EK132" s="44"/>
      <c r="EL132" s="44"/>
      <c r="EM132" s="44"/>
      <c r="EN132" s="44"/>
      <c r="EO132" s="44"/>
      <c r="EP132" s="44"/>
      <c r="EQ132" s="44"/>
      <c r="ER132" s="44"/>
      <c r="ES132" s="44"/>
      <c r="ET132" s="44"/>
      <c r="EU132" s="44"/>
      <c r="EV132" s="44"/>
      <c r="EW132" s="44"/>
      <c r="EX132" s="44"/>
      <c r="EY132" s="44"/>
      <c r="EZ132" s="44"/>
      <c r="FA132" s="44"/>
      <c r="FB132" s="44"/>
      <c r="FC132" s="44"/>
      <c r="FD132" s="44"/>
      <c r="FE132" s="44"/>
      <c r="FF132" s="44"/>
      <c r="FG132" s="44"/>
      <c r="FH132" s="44"/>
      <c r="FI132" s="44"/>
      <c r="FJ132" s="44"/>
      <c r="FK132" s="44"/>
      <c r="FL132" s="44"/>
      <c r="FM132" s="44"/>
      <c r="FN132" s="44"/>
      <c r="FO132" s="44"/>
      <c r="FP132" s="44"/>
      <c r="FQ132" s="44"/>
      <c r="FR132" s="44"/>
      <c r="FS132" s="44"/>
      <c r="FT132" s="44"/>
      <c r="FU132" s="44"/>
      <c r="FV132" s="44"/>
      <c r="FW132" s="44"/>
      <c r="FX132" s="44"/>
      <c r="FY132" s="44"/>
      <c r="FZ132" s="44"/>
      <c r="GA132" s="44"/>
      <c r="GB132" s="44"/>
      <c r="GC132" s="44"/>
      <c r="GD132" s="44"/>
      <c r="GE132" s="44"/>
      <c r="GF132" s="44"/>
      <c r="GG132" s="44"/>
      <c r="GH132" s="44"/>
      <c r="GI132" s="44"/>
      <c r="GJ132" s="44"/>
      <c r="GK132" s="44"/>
      <c r="GL132" s="44"/>
      <c r="GM132" s="44"/>
      <c r="GN132" s="44"/>
      <c r="GO132" s="44"/>
      <c r="GP132" s="44"/>
      <c r="GQ132" s="44"/>
      <c r="GR132" s="44"/>
      <c r="GS132" s="44"/>
      <c r="GT132" s="44"/>
      <c r="GU132" s="44"/>
      <c r="GV132" s="44"/>
      <c r="GW132" s="44"/>
      <c r="GX132" s="44"/>
      <c r="GY132" s="44"/>
      <c r="GZ132" s="44"/>
      <c r="HA132" s="44"/>
      <c r="HB132" s="44"/>
      <c r="HC132" s="44"/>
      <c r="HD132" s="44"/>
      <c r="HE132" s="44"/>
      <c r="HF132" s="44"/>
      <c r="HG132" s="44"/>
      <c r="HH132" s="44"/>
      <c r="HI132" s="44"/>
      <c r="HJ132" s="44"/>
      <c r="HK132" s="44"/>
      <c r="HL132" s="44"/>
      <c r="HM132" s="44"/>
      <c r="HN132" s="44"/>
      <c r="HO132" s="44"/>
      <c r="HP132" s="44"/>
      <c r="HQ132" s="44"/>
      <c r="HR132" s="44"/>
      <c r="HS132" s="44"/>
      <c r="HT132" s="44"/>
      <c r="HU132" s="44"/>
      <c r="HV132" s="44"/>
      <c r="HW132" s="44"/>
      <c r="HX132" s="44"/>
      <c r="HY132" s="44"/>
      <c r="HZ132" s="44"/>
      <c r="IA132" s="44"/>
      <c r="IB132" s="44"/>
      <c r="IC132" s="44"/>
      <c r="ID132" s="44"/>
      <c r="IE132" s="44"/>
      <c r="IF132" s="44"/>
      <c r="IG132" s="44"/>
      <c r="IH132" s="44"/>
      <c r="II132" s="44"/>
      <c r="IJ132" s="44"/>
      <c r="IK132" s="44"/>
      <c r="IL132" s="44"/>
      <c r="IM132" s="44"/>
      <c r="IN132" s="44"/>
      <c r="IO132" s="44"/>
      <c r="IP132" s="44"/>
      <c r="IQ132" s="44"/>
      <c r="IR132" s="44"/>
      <c r="IS132" s="44"/>
      <c r="IT132" s="44"/>
      <c r="IU132" s="44"/>
      <c r="IV132" s="44"/>
      <c r="IW132" s="44"/>
      <c r="IX132" s="44"/>
      <c r="IY132" s="44"/>
      <c r="IZ132" s="44"/>
      <c r="JA132" s="44"/>
      <c r="JB132" s="44"/>
      <c r="JC132" s="44"/>
      <c r="JD132" s="44"/>
      <c r="JE132" s="44"/>
      <c r="JF132" s="44"/>
      <c r="JG132" s="44"/>
      <c r="JH132" s="44"/>
      <c r="JI132" s="44"/>
      <c r="JJ132" s="44"/>
      <c r="JK132" s="44"/>
      <c r="JL132" s="44"/>
      <c r="JM132" s="44"/>
      <c r="JN132" s="44"/>
      <c r="JO132" s="44"/>
      <c r="JP132" s="44"/>
      <c r="JQ132" s="44"/>
      <c r="JR132" s="44"/>
      <c r="JS132" s="44"/>
      <c r="JT132" s="44"/>
      <c r="JU132" s="44"/>
      <c r="JV132" s="44"/>
      <c r="JW132" s="44"/>
      <c r="JX132" s="44"/>
      <c r="JY132" s="44"/>
      <c r="JZ132" s="44"/>
      <c r="KA132" s="44"/>
      <c r="KB132" s="44"/>
      <c r="KC132" s="44"/>
      <c r="KD132" s="44"/>
      <c r="KE132" s="44"/>
      <c r="KF132" s="44"/>
      <c r="KG132" s="44"/>
      <c r="KH132" s="44"/>
      <c r="KI132" s="44"/>
      <c r="KJ132" s="44"/>
      <c r="KK132" s="44"/>
      <c r="KL132" s="44"/>
      <c r="KM132" s="44"/>
      <c r="KN132" s="44"/>
      <c r="KO132" s="44"/>
      <c r="KP132" s="44"/>
      <c r="KQ132" s="44"/>
      <c r="KR132" s="44"/>
      <c r="KS132" s="44"/>
      <c r="KT132" s="44"/>
      <c r="KU132" s="44"/>
      <c r="KV132" s="44"/>
      <c r="KW132" s="44"/>
      <c r="KX132" s="44"/>
      <c r="KY132" s="44"/>
      <c r="KZ132" s="44"/>
      <c r="LA132" s="44"/>
      <c r="LB132" s="44"/>
      <c r="LC132" s="44"/>
      <c r="LD132" s="44"/>
      <c r="LE132" s="44"/>
      <c r="LF132" s="44"/>
      <c r="LG132" s="44"/>
      <c r="LH132" s="44"/>
      <c r="LI132" s="44"/>
      <c r="LJ132" s="44"/>
      <c r="LK132" s="44"/>
      <c r="LL132" s="44"/>
      <c r="LM132" s="44"/>
      <c r="LN132" s="44"/>
      <c r="LO132" s="44"/>
      <c r="LP132" s="44"/>
      <c r="LQ132" s="44"/>
      <c r="LR132" s="44"/>
      <c r="LS132" s="44"/>
      <c r="LT132" s="44"/>
      <c r="LU132" s="44"/>
      <c r="LV132" s="44"/>
      <c r="LW132" s="44"/>
      <c r="LX132" s="44"/>
      <c r="LY132" s="44"/>
      <c r="LZ132" s="44"/>
      <c r="MA132" s="44"/>
      <c r="MB132" s="44"/>
      <c r="MC132" s="44"/>
      <c r="MD132" s="44"/>
      <c r="ME132" s="44"/>
      <c r="MF132" s="44"/>
      <c r="MG132" s="44"/>
      <c r="MH132" s="44"/>
      <c r="MI132" s="44"/>
      <c r="MJ132" s="44"/>
      <c r="MK132" s="44"/>
      <c r="ML132" s="44"/>
      <c r="MM132" s="44"/>
      <c r="MN132" s="44"/>
      <c r="MO132" s="44"/>
      <c r="MP132" s="44"/>
      <c r="MQ132" s="44"/>
      <c r="MR132" s="44"/>
      <c r="MS132" s="44"/>
      <c r="MT132" s="44"/>
      <c r="MU132" s="44"/>
      <c r="MV132" s="44"/>
      <c r="MW132" s="44"/>
      <c r="MX132" s="44"/>
      <c r="MY132" s="44"/>
      <c r="MZ132" s="44"/>
      <c r="NA132" s="44"/>
      <c r="NB132" s="44"/>
      <c r="NC132" s="44"/>
      <c r="ND132" s="44"/>
      <c r="NE132" s="44"/>
      <c r="NF132" s="44"/>
      <c r="NG132" s="44"/>
      <c r="NH132" s="44"/>
      <c r="NI132" s="44"/>
      <c r="NJ132" s="44"/>
      <c r="NK132" s="44"/>
      <c r="NL132" s="44"/>
      <c r="NM132" s="44"/>
      <c r="NN132" s="44"/>
      <c r="NO132" s="44"/>
      <c r="NP132" s="44"/>
      <c r="NQ132" s="44"/>
      <c r="NR132" s="44"/>
    </row>
    <row r="133" spans="1:382" s="48" customFormat="1" ht="15.6" customHeight="1">
      <c r="A133" s="178"/>
      <c r="B133" s="134" t="s">
        <v>104</v>
      </c>
      <c r="C133" s="85" t="s">
        <v>270</v>
      </c>
      <c r="D133" s="116" t="s">
        <v>211</v>
      </c>
      <c r="E133" s="116">
        <v>11040000035</v>
      </c>
      <c r="F133" s="128" t="s">
        <v>254</v>
      </c>
      <c r="G133" s="98"/>
      <c r="H133" s="98"/>
      <c r="I133" s="98"/>
      <c r="J133" s="98"/>
      <c r="K133" s="84"/>
      <c r="L133" s="84">
        <v>6</v>
      </c>
      <c r="M133" s="90"/>
      <c r="N133" s="90"/>
      <c r="O133" s="90"/>
      <c r="P133" s="90"/>
      <c r="Q133" s="91"/>
      <c r="R133" s="91"/>
      <c r="S133" s="92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8"/>
      <c r="AD133" s="108"/>
      <c r="AE133" s="108"/>
      <c r="AF133" s="108"/>
      <c r="AG133" s="108"/>
      <c r="AH133" s="108"/>
      <c r="AI133" s="108"/>
      <c r="AJ133" s="108"/>
      <c r="AK133" s="108"/>
      <c r="AL133" s="108"/>
      <c r="AM133" s="108"/>
      <c r="AN133" s="108"/>
      <c r="AO133" s="108"/>
      <c r="AP133" s="108"/>
      <c r="AQ133" s="108"/>
      <c r="AR133" s="108"/>
      <c r="AS133" s="108"/>
      <c r="AT133" s="108"/>
      <c r="AU133" s="108"/>
      <c r="AV133" s="108"/>
      <c r="AW133" s="108"/>
      <c r="AX133" s="108"/>
      <c r="AY133" s="108"/>
      <c r="AZ133" s="108"/>
      <c r="BA133" s="108"/>
      <c r="BB133" s="108"/>
      <c r="BC133" s="108"/>
      <c r="BD133" s="108"/>
      <c r="BE133" s="108"/>
      <c r="BF133" s="108"/>
      <c r="BG133" s="108"/>
      <c r="BH133" s="108"/>
      <c r="BI133" s="108"/>
      <c r="BJ133" s="108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4"/>
      <c r="BZ133" s="44"/>
      <c r="CA133" s="44"/>
      <c r="CB133" s="44"/>
      <c r="CC133" s="44"/>
      <c r="CD133" s="44"/>
      <c r="CE133" s="44"/>
      <c r="CF133" s="44"/>
      <c r="CG133" s="44"/>
      <c r="CH133" s="44"/>
      <c r="CI133" s="44"/>
      <c r="CJ133" s="44"/>
      <c r="CK133" s="44"/>
      <c r="CL133" s="44"/>
      <c r="CM133" s="44"/>
      <c r="CN133" s="44"/>
      <c r="CO133" s="44"/>
      <c r="CP133" s="44"/>
      <c r="CQ133" s="44"/>
      <c r="CR133" s="44"/>
      <c r="CS133" s="44"/>
      <c r="CT133" s="44"/>
      <c r="CU133" s="44"/>
      <c r="CV133" s="44"/>
      <c r="CW133" s="44"/>
      <c r="CX133" s="44"/>
      <c r="CY133" s="44"/>
      <c r="CZ133" s="44"/>
      <c r="DA133" s="44"/>
      <c r="DB133" s="44"/>
      <c r="DC133" s="44"/>
      <c r="DD133" s="44"/>
      <c r="DE133" s="44"/>
      <c r="DF133" s="44"/>
      <c r="DG133" s="44"/>
      <c r="DH133" s="44"/>
      <c r="DI133" s="44"/>
      <c r="DJ133" s="44"/>
      <c r="DK133" s="44"/>
      <c r="DL133" s="44"/>
      <c r="DM133" s="44"/>
      <c r="DN133" s="44"/>
      <c r="DO133" s="44"/>
      <c r="DP133" s="44"/>
      <c r="DQ133" s="44"/>
      <c r="DR133" s="44"/>
      <c r="DS133" s="44"/>
      <c r="DT133" s="44"/>
      <c r="DU133" s="44"/>
      <c r="DV133" s="44"/>
      <c r="DW133" s="44"/>
      <c r="DX133" s="44"/>
      <c r="DY133" s="44"/>
      <c r="DZ133" s="44"/>
      <c r="EA133" s="44"/>
      <c r="EB133" s="44"/>
      <c r="EC133" s="44"/>
      <c r="ED133" s="44"/>
      <c r="EE133" s="44"/>
      <c r="EF133" s="44"/>
      <c r="EG133" s="44"/>
      <c r="EH133" s="44"/>
      <c r="EI133" s="44"/>
      <c r="EJ133" s="44"/>
      <c r="EK133" s="44"/>
      <c r="EL133" s="44"/>
      <c r="EM133" s="44"/>
      <c r="EN133" s="44"/>
      <c r="EO133" s="44"/>
      <c r="EP133" s="44"/>
      <c r="EQ133" s="44"/>
      <c r="ER133" s="44"/>
      <c r="ES133" s="44"/>
      <c r="ET133" s="44"/>
      <c r="EU133" s="44"/>
      <c r="EV133" s="44"/>
      <c r="EW133" s="44"/>
      <c r="EX133" s="44"/>
      <c r="EY133" s="44"/>
      <c r="EZ133" s="44"/>
      <c r="FA133" s="44"/>
      <c r="FB133" s="44"/>
      <c r="FC133" s="44"/>
      <c r="FD133" s="44"/>
      <c r="FE133" s="44"/>
      <c r="FF133" s="44"/>
      <c r="FG133" s="44"/>
      <c r="FH133" s="44"/>
      <c r="FI133" s="44"/>
      <c r="FJ133" s="44"/>
      <c r="FK133" s="44"/>
      <c r="FL133" s="44"/>
      <c r="FM133" s="44"/>
      <c r="FN133" s="44"/>
      <c r="FO133" s="44"/>
      <c r="FP133" s="44"/>
      <c r="FQ133" s="44"/>
      <c r="FR133" s="44"/>
      <c r="FS133" s="44"/>
      <c r="FT133" s="44"/>
      <c r="FU133" s="44"/>
      <c r="FV133" s="44"/>
      <c r="FW133" s="44"/>
      <c r="FX133" s="44"/>
      <c r="FY133" s="44"/>
      <c r="FZ133" s="44"/>
      <c r="GA133" s="44"/>
      <c r="GB133" s="44"/>
      <c r="GC133" s="44"/>
      <c r="GD133" s="44"/>
      <c r="GE133" s="44"/>
      <c r="GF133" s="44"/>
      <c r="GG133" s="44"/>
      <c r="GH133" s="44"/>
      <c r="GI133" s="44"/>
      <c r="GJ133" s="44"/>
      <c r="GK133" s="44"/>
      <c r="GL133" s="44"/>
      <c r="GM133" s="44"/>
      <c r="GN133" s="44"/>
      <c r="GO133" s="44"/>
      <c r="GP133" s="44"/>
      <c r="GQ133" s="44"/>
      <c r="GR133" s="44"/>
      <c r="GS133" s="44"/>
      <c r="GT133" s="44"/>
      <c r="GU133" s="44"/>
      <c r="GV133" s="44"/>
      <c r="GW133" s="44"/>
      <c r="GX133" s="44"/>
      <c r="GY133" s="44"/>
      <c r="GZ133" s="44"/>
      <c r="HA133" s="44"/>
      <c r="HB133" s="44"/>
      <c r="HC133" s="44"/>
      <c r="HD133" s="44"/>
      <c r="HE133" s="44"/>
      <c r="HF133" s="44"/>
      <c r="HG133" s="44"/>
      <c r="HH133" s="44"/>
      <c r="HI133" s="44"/>
      <c r="HJ133" s="44"/>
      <c r="HK133" s="44"/>
      <c r="HL133" s="44"/>
      <c r="HM133" s="44"/>
      <c r="HN133" s="44"/>
      <c r="HO133" s="44"/>
      <c r="HP133" s="44"/>
      <c r="HQ133" s="44"/>
      <c r="HR133" s="44"/>
      <c r="HS133" s="44"/>
      <c r="HT133" s="44"/>
      <c r="HU133" s="44"/>
      <c r="HV133" s="44"/>
      <c r="HW133" s="44"/>
      <c r="HX133" s="44"/>
      <c r="HY133" s="44"/>
      <c r="HZ133" s="44"/>
      <c r="IA133" s="44"/>
      <c r="IB133" s="44"/>
      <c r="IC133" s="44"/>
      <c r="ID133" s="44"/>
      <c r="IE133" s="44"/>
      <c r="IF133" s="44"/>
      <c r="IG133" s="44"/>
      <c r="IH133" s="44"/>
      <c r="II133" s="44"/>
      <c r="IJ133" s="44"/>
      <c r="IK133" s="44"/>
      <c r="IL133" s="44"/>
      <c r="IM133" s="44"/>
      <c r="IN133" s="44"/>
      <c r="IO133" s="44"/>
      <c r="IP133" s="44"/>
      <c r="IQ133" s="44"/>
      <c r="IR133" s="44"/>
      <c r="IS133" s="44"/>
      <c r="IT133" s="44"/>
      <c r="IU133" s="44"/>
      <c r="IV133" s="44"/>
      <c r="IW133" s="44"/>
      <c r="IX133" s="44"/>
      <c r="IY133" s="44"/>
      <c r="IZ133" s="44"/>
      <c r="JA133" s="44"/>
      <c r="JB133" s="44"/>
      <c r="JC133" s="44"/>
      <c r="JD133" s="44"/>
      <c r="JE133" s="44"/>
      <c r="JF133" s="44"/>
      <c r="JG133" s="44"/>
      <c r="JH133" s="44"/>
      <c r="JI133" s="44"/>
      <c r="JJ133" s="44"/>
      <c r="JK133" s="44"/>
      <c r="JL133" s="44"/>
      <c r="JM133" s="44"/>
      <c r="JN133" s="44"/>
      <c r="JO133" s="44"/>
      <c r="JP133" s="44"/>
      <c r="JQ133" s="44"/>
      <c r="JR133" s="44"/>
      <c r="JS133" s="44"/>
      <c r="JT133" s="44"/>
      <c r="JU133" s="44"/>
      <c r="JV133" s="44"/>
      <c r="JW133" s="44"/>
      <c r="JX133" s="44"/>
      <c r="JY133" s="44"/>
      <c r="JZ133" s="44"/>
      <c r="KA133" s="44"/>
      <c r="KB133" s="44"/>
      <c r="KC133" s="44"/>
      <c r="KD133" s="44"/>
      <c r="KE133" s="44"/>
      <c r="KF133" s="44"/>
      <c r="KG133" s="44"/>
      <c r="KH133" s="44"/>
      <c r="KI133" s="44"/>
      <c r="KJ133" s="44"/>
      <c r="KK133" s="44"/>
      <c r="KL133" s="44"/>
      <c r="KM133" s="44"/>
      <c r="KN133" s="44"/>
      <c r="KO133" s="44"/>
      <c r="KP133" s="44"/>
      <c r="KQ133" s="44"/>
      <c r="KR133" s="44"/>
      <c r="KS133" s="44"/>
      <c r="KT133" s="44"/>
      <c r="KU133" s="44"/>
      <c r="KV133" s="44"/>
      <c r="KW133" s="44"/>
      <c r="KX133" s="44"/>
      <c r="KY133" s="44"/>
      <c r="KZ133" s="44"/>
      <c r="LA133" s="44"/>
      <c r="LB133" s="44"/>
      <c r="LC133" s="44"/>
      <c r="LD133" s="44"/>
      <c r="LE133" s="44"/>
      <c r="LF133" s="44"/>
      <c r="LG133" s="44"/>
      <c r="LH133" s="44"/>
      <c r="LI133" s="44"/>
      <c r="LJ133" s="44"/>
      <c r="LK133" s="44"/>
      <c r="LL133" s="44"/>
      <c r="LM133" s="44"/>
      <c r="LN133" s="44"/>
      <c r="LO133" s="44"/>
      <c r="LP133" s="44"/>
      <c r="LQ133" s="44"/>
      <c r="LR133" s="44"/>
      <c r="LS133" s="44"/>
      <c r="LT133" s="44"/>
      <c r="LU133" s="44"/>
      <c r="LV133" s="44"/>
      <c r="LW133" s="44"/>
      <c r="LX133" s="44"/>
      <c r="LY133" s="44"/>
      <c r="LZ133" s="44"/>
      <c r="MA133" s="44"/>
      <c r="MB133" s="44"/>
      <c r="MC133" s="44"/>
      <c r="MD133" s="44"/>
      <c r="ME133" s="44"/>
      <c r="MF133" s="44"/>
      <c r="MG133" s="44"/>
      <c r="MH133" s="44"/>
      <c r="MI133" s="44"/>
      <c r="MJ133" s="44"/>
      <c r="MK133" s="44"/>
      <c r="ML133" s="44"/>
      <c r="MM133" s="44"/>
      <c r="MN133" s="44"/>
      <c r="MO133" s="44"/>
      <c r="MP133" s="44"/>
      <c r="MQ133" s="44"/>
      <c r="MR133" s="44"/>
      <c r="MS133" s="44"/>
      <c r="MT133" s="44"/>
      <c r="MU133" s="44"/>
      <c r="MV133" s="44"/>
      <c r="MW133" s="44"/>
      <c r="MX133" s="44"/>
      <c r="MY133" s="44"/>
      <c r="MZ133" s="44"/>
      <c r="NA133" s="44"/>
      <c r="NB133" s="44"/>
      <c r="NC133" s="44"/>
      <c r="ND133" s="44"/>
      <c r="NE133" s="44"/>
      <c r="NF133" s="44"/>
      <c r="NG133" s="44"/>
      <c r="NH133" s="44"/>
      <c r="NI133" s="44"/>
      <c r="NJ133" s="44"/>
      <c r="NK133" s="44"/>
      <c r="NL133" s="44"/>
      <c r="NM133" s="44"/>
      <c r="NN133" s="44"/>
      <c r="NO133" s="44"/>
      <c r="NP133" s="44"/>
      <c r="NQ133" s="44"/>
      <c r="NR133" s="44"/>
    </row>
    <row r="134" spans="1:382" s="48" customFormat="1" ht="15.6" customHeight="1">
      <c r="A134" s="178"/>
      <c r="B134" s="134" t="s">
        <v>148</v>
      </c>
      <c r="C134" s="85" t="s">
        <v>271</v>
      </c>
      <c r="D134" s="116" t="s">
        <v>211</v>
      </c>
      <c r="E134" s="116">
        <v>11060000157</v>
      </c>
      <c r="F134" s="128" t="s">
        <v>254</v>
      </c>
      <c r="G134" s="98"/>
      <c r="H134" s="98"/>
      <c r="I134" s="98"/>
      <c r="J134" s="98"/>
      <c r="K134" s="84"/>
      <c r="L134" s="84">
        <v>2</v>
      </c>
      <c r="M134" s="90"/>
      <c r="N134" s="90"/>
      <c r="O134" s="90"/>
      <c r="P134" s="90"/>
      <c r="Q134" s="91"/>
      <c r="R134" s="91"/>
      <c r="S134" s="92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  <c r="AJ134" s="108"/>
      <c r="AK134" s="108"/>
      <c r="AL134" s="108"/>
      <c r="AM134" s="108"/>
      <c r="AN134" s="108"/>
      <c r="AO134" s="108"/>
      <c r="AP134" s="108"/>
      <c r="AQ134" s="108"/>
      <c r="AR134" s="108"/>
      <c r="AS134" s="108"/>
      <c r="AT134" s="108"/>
      <c r="AU134" s="108"/>
      <c r="AV134" s="108"/>
      <c r="AW134" s="108"/>
      <c r="AX134" s="108"/>
      <c r="AY134" s="108"/>
      <c r="AZ134" s="108"/>
      <c r="BA134" s="108"/>
      <c r="BB134" s="108"/>
      <c r="BC134" s="108"/>
      <c r="BD134" s="108"/>
      <c r="BE134" s="108"/>
      <c r="BF134" s="108"/>
      <c r="BG134" s="108"/>
      <c r="BH134" s="108"/>
      <c r="BI134" s="108"/>
      <c r="BJ134" s="108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/>
      <c r="CK134" s="44"/>
      <c r="CL134" s="44"/>
      <c r="CM134" s="44"/>
      <c r="CN134" s="44"/>
      <c r="CO134" s="44"/>
      <c r="CP134" s="44"/>
      <c r="CQ134" s="44"/>
      <c r="CR134" s="44"/>
      <c r="CS134" s="44"/>
      <c r="CT134" s="44"/>
      <c r="CU134" s="44"/>
      <c r="CV134" s="44"/>
      <c r="CW134" s="44"/>
      <c r="CX134" s="44"/>
      <c r="CY134" s="44"/>
      <c r="CZ134" s="44"/>
      <c r="DA134" s="44"/>
      <c r="DB134" s="44"/>
      <c r="DC134" s="44"/>
      <c r="DD134" s="44"/>
      <c r="DE134" s="44"/>
      <c r="DF134" s="44"/>
      <c r="DG134" s="44"/>
      <c r="DH134" s="44"/>
      <c r="DI134" s="44"/>
      <c r="DJ134" s="44"/>
      <c r="DK134" s="44"/>
      <c r="DL134" s="44"/>
      <c r="DM134" s="44"/>
      <c r="DN134" s="44"/>
      <c r="DO134" s="44"/>
      <c r="DP134" s="44"/>
      <c r="DQ134" s="44"/>
      <c r="DR134" s="44"/>
      <c r="DS134" s="44"/>
      <c r="DT134" s="44"/>
      <c r="DU134" s="44"/>
      <c r="DV134" s="44"/>
      <c r="DW134" s="44"/>
      <c r="DX134" s="44"/>
      <c r="DY134" s="44"/>
      <c r="DZ134" s="44"/>
      <c r="EA134" s="44"/>
      <c r="EB134" s="44"/>
      <c r="EC134" s="44"/>
      <c r="ED134" s="44"/>
      <c r="EE134" s="44"/>
      <c r="EF134" s="44"/>
      <c r="EG134" s="44"/>
      <c r="EH134" s="44"/>
      <c r="EI134" s="44"/>
      <c r="EJ134" s="44"/>
      <c r="EK134" s="44"/>
      <c r="EL134" s="44"/>
      <c r="EM134" s="44"/>
      <c r="EN134" s="44"/>
      <c r="EO134" s="44"/>
      <c r="EP134" s="44"/>
      <c r="EQ134" s="44"/>
      <c r="ER134" s="44"/>
      <c r="ES134" s="44"/>
      <c r="ET134" s="44"/>
      <c r="EU134" s="44"/>
      <c r="EV134" s="44"/>
      <c r="EW134" s="44"/>
      <c r="EX134" s="44"/>
      <c r="EY134" s="44"/>
      <c r="EZ134" s="44"/>
      <c r="FA134" s="44"/>
      <c r="FB134" s="44"/>
      <c r="FC134" s="44"/>
      <c r="FD134" s="44"/>
      <c r="FE134" s="44"/>
      <c r="FF134" s="44"/>
      <c r="FG134" s="44"/>
      <c r="FH134" s="44"/>
      <c r="FI134" s="44"/>
      <c r="FJ134" s="44"/>
      <c r="FK134" s="44"/>
      <c r="FL134" s="44"/>
      <c r="FM134" s="44"/>
      <c r="FN134" s="44"/>
      <c r="FO134" s="44"/>
      <c r="FP134" s="44"/>
      <c r="FQ134" s="44"/>
      <c r="FR134" s="44"/>
      <c r="FS134" s="44"/>
      <c r="FT134" s="44"/>
      <c r="FU134" s="44"/>
      <c r="FV134" s="44"/>
      <c r="FW134" s="44"/>
      <c r="FX134" s="44"/>
      <c r="FY134" s="44"/>
      <c r="FZ134" s="44"/>
      <c r="GA134" s="44"/>
      <c r="GB134" s="44"/>
      <c r="GC134" s="44"/>
      <c r="GD134" s="44"/>
      <c r="GE134" s="44"/>
      <c r="GF134" s="44"/>
      <c r="GG134" s="44"/>
      <c r="GH134" s="44"/>
      <c r="GI134" s="44"/>
      <c r="GJ134" s="44"/>
      <c r="GK134" s="44"/>
      <c r="GL134" s="44"/>
      <c r="GM134" s="44"/>
      <c r="GN134" s="44"/>
      <c r="GO134" s="44"/>
      <c r="GP134" s="44"/>
      <c r="GQ134" s="44"/>
      <c r="GR134" s="44"/>
      <c r="GS134" s="44"/>
      <c r="GT134" s="44"/>
      <c r="GU134" s="44"/>
      <c r="GV134" s="44"/>
      <c r="GW134" s="44"/>
      <c r="GX134" s="44"/>
      <c r="GY134" s="44"/>
      <c r="GZ134" s="44"/>
      <c r="HA134" s="44"/>
      <c r="HB134" s="44"/>
      <c r="HC134" s="44"/>
      <c r="HD134" s="44"/>
      <c r="HE134" s="44"/>
      <c r="HF134" s="44"/>
      <c r="HG134" s="44"/>
      <c r="HH134" s="44"/>
      <c r="HI134" s="44"/>
      <c r="HJ134" s="44"/>
      <c r="HK134" s="44"/>
      <c r="HL134" s="44"/>
      <c r="HM134" s="44"/>
      <c r="HN134" s="44"/>
      <c r="HO134" s="44"/>
      <c r="HP134" s="44"/>
      <c r="HQ134" s="44"/>
      <c r="HR134" s="44"/>
      <c r="HS134" s="44"/>
      <c r="HT134" s="44"/>
      <c r="HU134" s="44"/>
      <c r="HV134" s="44"/>
      <c r="HW134" s="44"/>
      <c r="HX134" s="44"/>
      <c r="HY134" s="44"/>
      <c r="HZ134" s="44"/>
      <c r="IA134" s="44"/>
      <c r="IB134" s="44"/>
      <c r="IC134" s="44"/>
      <c r="ID134" s="44"/>
      <c r="IE134" s="44"/>
      <c r="IF134" s="44"/>
      <c r="IG134" s="44"/>
      <c r="IH134" s="44"/>
      <c r="II134" s="44"/>
      <c r="IJ134" s="44"/>
      <c r="IK134" s="44"/>
      <c r="IL134" s="44"/>
      <c r="IM134" s="44"/>
      <c r="IN134" s="44"/>
      <c r="IO134" s="44"/>
      <c r="IP134" s="44"/>
      <c r="IQ134" s="44"/>
      <c r="IR134" s="44"/>
      <c r="IS134" s="44"/>
      <c r="IT134" s="44"/>
      <c r="IU134" s="44"/>
      <c r="IV134" s="44"/>
      <c r="IW134" s="44"/>
      <c r="IX134" s="44"/>
      <c r="IY134" s="44"/>
      <c r="IZ134" s="44"/>
      <c r="JA134" s="44"/>
      <c r="JB134" s="44"/>
      <c r="JC134" s="44"/>
      <c r="JD134" s="44"/>
      <c r="JE134" s="44"/>
      <c r="JF134" s="44"/>
      <c r="JG134" s="44"/>
      <c r="JH134" s="44"/>
      <c r="JI134" s="44"/>
      <c r="JJ134" s="44"/>
      <c r="JK134" s="44"/>
      <c r="JL134" s="44"/>
      <c r="JM134" s="44"/>
      <c r="JN134" s="44"/>
      <c r="JO134" s="44"/>
      <c r="JP134" s="44"/>
      <c r="JQ134" s="44"/>
      <c r="JR134" s="44"/>
      <c r="JS134" s="44"/>
      <c r="JT134" s="44"/>
      <c r="JU134" s="44"/>
      <c r="JV134" s="44"/>
      <c r="JW134" s="44"/>
      <c r="JX134" s="44"/>
      <c r="JY134" s="44"/>
      <c r="JZ134" s="44"/>
      <c r="KA134" s="44"/>
      <c r="KB134" s="44"/>
      <c r="KC134" s="44"/>
      <c r="KD134" s="44"/>
      <c r="KE134" s="44"/>
      <c r="KF134" s="44"/>
      <c r="KG134" s="44"/>
      <c r="KH134" s="44"/>
      <c r="KI134" s="44"/>
      <c r="KJ134" s="44"/>
      <c r="KK134" s="44"/>
      <c r="KL134" s="44"/>
      <c r="KM134" s="44"/>
      <c r="KN134" s="44"/>
      <c r="KO134" s="44"/>
      <c r="KP134" s="44"/>
      <c r="KQ134" s="44"/>
      <c r="KR134" s="44"/>
      <c r="KS134" s="44"/>
      <c r="KT134" s="44"/>
      <c r="KU134" s="44"/>
      <c r="KV134" s="44"/>
      <c r="KW134" s="44"/>
      <c r="KX134" s="44"/>
      <c r="KY134" s="44"/>
      <c r="KZ134" s="44"/>
      <c r="LA134" s="44"/>
      <c r="LB134" s="44"/>
      <c r="LC134" s="44"/>
      <c r="LD134" s="44"/>
      <c r="LE134" s="44"/>
      <c r="LF134" s="44"/>
      <c r="LG134" s="44"/>
      <c r="LH134" s="44"/>
      <c r="LI134" s="44"/>
      <c r="LJ134" s="44"/>
      <c r="LK134" s="44"/>
      <c r="LL134" s="44"/>
      <c r="LM134" s="44"/>
      <c r="LN134" s="44"/>
      <c r="LO134" s="44"/>
      <c r="LP134" s="44"/>
      <c r="LQ134" s="44"/>
      <c r="LR134" s="44"/>
      <c r="LS134" s="44"/>
      <c r="LT134" s="44"/>
      <c r="LU134" s="44"/>
      <c r="LV134" s="44"/>
      <c r="LW134" s="44"/>
      <c r="LX134" s="44"/>
      <c r="LY134" s="44"/>
      <c r="LZ134" s="44"/>
      <c r="MA134" s="44"/>
      <c r="MB134" s="44"/>
      <c r="MC134" s="44"/>
      <c r="MD134" s="44"/>
      <c r="ME134" s="44"/>
      <c r="MF134" s="44"/>
      <c r="MG134" s="44"/>
      <c r="MH134" s="44"/>
      <c r="MI134" s="44"/>
      <c r="MJ134" s="44"/>
      <c r="MK134" s="44"/>
      <c r="ML134" s="44"/>
      <c r="MM134" s="44"/>
      <c r="MN134" s="44"/>
      <c r="MO134" s="44"/>
      <c r="MP134" s="44"/>
      <c r="MQ134" s="44"/>
      <c r="MR134" s="44"/>
      <c r="MS134" s="44"/>
      <c r="MT134" s="44"/>
      <c r="MU134" s="44"/>
      <c r="MV134" s="44"/>
      <c r="MW134" s="44"/>
      <c r="MX134" s="44"/>
      <c r="MY134" s="44"/>
      <c r="MZ134" s="44"/>
      <c r="NA134" s="44"/>
      <c r="NB134" s="44"/>
      <c r="NC134" s="44"/>
      <c r="ND134" s="44"/>
      <c r="NE134" s="44"/>
      <c r="NF134" s="44"/>
      <c r="NG134" s="44"/>
      <c r="NH134" s="44"/>
      <c r="NI134" s="44"/>
      <c r="NJ134" s="44"/>
      <c r="NK134" s="44"/>
      <c r="NL134" s="44"/>
      <c r="NM134" s="44"/>
      <c r="NN134" s="44"/>
      <c r="NO134" s="44"/>
      <c r="NP134" s="44"/>
      <c r="NQ134" s="44"/>
      <c r="NR134" s="44"/>
    </row>
    <row r="135" spans="1:382" s="48" customFormat="1" ht="15">
      <c r="A135" s="178"/>
      <c r="B135" s="134" t="s">
        <v>149</v>
      </c>
      <c r="C135" s="85" t="s">
        <v>216</v>
      </c>
      <c r="D135" s="116" t="s">
        <v>211</v>
      </c>
      <c r="E135" s="116">
        <v>11060000073</v>
      </c>
      <c r="F135" s="128" t="s">
        <v>254</v>
      </c>
      <c r="G135" s="98"/>
      <c r="H135" s="98"/>
      <c r="I135" s="98"/>
      <c r="J135" s="98"/>
      <c r="K135" s="84"/>
      <c r="L135" s="84">
        <v>6</v>
      </c>
      <c r="M135" s="90"/>
      <c r="N135" s="90"/>
      <c r="O135" s="90"/>
      <c r="P135" s="90"/>
      <c r="Q135" s="91"/>
      <c r="R135" s="91"/>
      <c r="S135" s="92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8"/>
      <c r="AD135" s="108"/>
      <c r="AE135" s="108"/>
      <c r="AF135" s="108"/>
      <c r="AG135" s="108"/>
      <c r="AH135" s="108"/>
      <c r="AI135" s="108"/>
      <c r="AJ135" s="108"/>
      <c r="AK135" s="108"/>
      <c r="AL135" s="108"/>
      <c r="AM135" s="108"/>
      <c r="AN135" s="108"/>
      <c r="AO135" s="108"/>
      <c r="AP135" s="108"/>
      <c r="AQ135" s="108"/>
      <c r="AR135" s="108"/>
      <c r="AS135" s="108"/>
      <c r="AT135" s="108"/>
      <c r="AU135" s="108"/>
      <c r="AV135" s="108"/>
      <c r="AW135" s="108"/>
      <c r="AX135" s="108"/>
      <c r="AY135" s="108"/>
      <c r="AZ135" s="108"/>
      <c r="BA135" s="108"/>
      <c r="BB135" s="108"/>
      <c r="BC135" s="108"/>
      <c r="BD135" s="108"/>
      <c r="BE135" s="108"/>
      <c r="BF135" s="108"/>
      <c r="BG135" s="108"/>
      <c r="BH135" s="108"/>
      <c r="BI135" s="108"/>
      <c r="BJ135" s="108"/>
      <c r="BK135" s="44"/>
      <c r="BL135" s="44"/>
      <c r="BM135" s="44"/>
      <c r="BN135" s="44"/>
      <c r="BO135" s="44"/>
      <c r="BP135" s="44"/>
      <c r="BQ135" s="44"/>
      <c r="BR135" s="44"/>
      <c r="BS135" s="44"/>
      <c r="BT135" s="44"/>
      <c r="BU135" s="44"/>
      <c r="BV135" s="44"/>
      <c r="BW135" s="44"/>
      <c r="BX135" s="44"/>
      <c r="BY135" s="44"/>
      <c r="BZ135" s="44"/>
      <c r="CA135" s="44"/>
      <c r="CB135" s="44"/>
      <c r="CC135" s="44"/>
      <c r="CD135" s="44"/>
      <c r="CE135" s="44"/>
      <c r="CF135" s="44"/>
      <c r="CG135" s="44"/>
      <c r="CH135" s="44"/>
      <c r="CI135" s="44"/>
      <c r="CJ135" s="44"/>
      <c r="CK135" s="44"/>
      <c r="CL135" s="44"/>
      <c r="CM135" s="44"/>
      <c r="CN135" s="44"/>
      <c r="CO135" s="44"/>
      <c r="CP135" s="44"/>
      <c r="CQ135" s="44"/>
      <c r="CR135" s="44"/>
      <c r="CS135" s="44"/>
      <c r="CT135" s="44"/>
      <c r="CU135" s="44"/>
      <c r="CV135" s="44"/>
      <c r="CW135" s="44"/>
      <c r="CX135" s="44"/>
      <c r="CY135" s="44"/>
      <c r="CZ135" s="44"/>
      <c r="DA135" s="44"/>
      <c r="DB135" s="44"/>
      <c r="DC135" s="44"/>
      <c r="DD135" s="44"/>
      <c r="DE135" s="44"/>
      <c r="DF135" s="44"/>
      <c r="DG135" s="44"/>
      <c r="DH135" s="44"/>
      <c r="DI135" s="44"/>
      <c r="DJ135" s="44"/>
      <c r="DK135" s="44"/>
      <c r="DL135" s="44"/>
      <c r="DM135" s="44"/>
      <c r="DN135" s="44"/>
      <c r="DO135" s="44"/>
      <c r="DP135" s="44"/>
      <c r="DQ135" s="44"/>
      <c r="DR135" s="44"/>
      <c r="DS135" s="44"/>
      <c r="DT135" s="44"/>
      <c r="DU135" s="44"/>
      <c r="DV135" s="44"/>
      <c r="DW135" s="44"/>
      <c r="DX135" s="44"/>
      <c r="DY135" s="44"/>
      <c r="DZ135" s="44"/>
      <c r="EA135" s="44"/>
      <c r="EB135" s="44"/>
      <c r="EC135" s="44"/>
      <c r="ED135" s="44"/>
      <c r="EE135" s="44"/>
      <c r="EF135" s="44"/>
      <c r="EG135" s="44"/>
      <c r="EH135" s="44"/>
      <c r="EI135" s="44"/>
      <c r="EJ135" s="44"/>
      <c r="EK135" s="44"/>
      <c r="EL135" s="44"/>
      <c r="EM135" s="44"/>
      <c r="EN135" s="44"/>
      <c r="EO135" s="44"/>
      <c r="EP135" s="44"/>
      <c r="EQ135" s="44"/>
      <c r="ER135" s="44"/>
      <c r="ES135" s="44"/>
      <c r="ET135" s="44"/>
      <c r="EU135" s="44"/>
      <c r="EV135" s="44"/>
      <c r="EW135" s="44"/>
      <c r="EX135" s="44"/>
      <c r="EY135" s="44"/>
      <c r="EZ135" s="44"/>
      <c r="FA135" s="44"/>
      <c r="FB135" s="44"/>
      <c r="FC135" s="44"/>
      <c r="FD135" s="44"/>
      <c r="FE135" s="44"/>
      <c r="FF135" s="44"/>
      <c r="FG135" s="44"/>
      <c r="FH135" s="44"/>
      <c r="FI135" s="44"/>
      <c r="FJ135" s="44"/>
      <c r="FK135" s="44"/>
      <c r="FL135" s="44"/>
      <c r="FM135" s="44"/>
      <c r="FN135" s="44"/>
      <c r="FO135" s="44"/>
      <c r="FP135" s="44"/>
      <c r="FQ135" s="44"/>
      <c r="FR135" s="44"/>
      <c r="FS135" s="44"/>
      <c r="FT135" s="44"/>
      <c r="FU135" s="44"/>
      <c r="FV135" s="44"/>
      <c r="FW135" s="44"/>
      <c r="FX135" s="44"/>
      <c r="FY135" s="44"/>
      <c r="FZ135" s="44"/>
      <c r="GA135" s="44"/>
      <c r="GB135" s="44"/>
      <c r="GC135" s="44"/>
      <c r="GD135" s="44"/>
      <c r="GE135" s="44"/>
      <c r="GF135" s="44"/>
      <c r="GG135" s="44"/>
      <c r="GH135" s="44"/>
      <c r="GI135" s="44"/>
      <c r="GJ135" s="44"/>
      <c r="GK135" s="44"/>
      <c r="GL135" s="44"/>
      <c r="GM135" s="44"/>
      <c r="GN135" s="44"/>
      <c r="GO135" s="44"/>
      <c r="GP135" s="44"/>
      <c r="GQ135" s="44"/>
      <c r="GR135" s="44"/>
      <c r="GS135" s="44"/>
      <c r="GT135" s="44"/>
      <c r="GU135" s="44"/>
      <c r="GV135" s="44"/>
      <c r="GW135" s="44"/>
      <c r="GX135" s="44"/>
      <c r="GY135" s="44"/>
      <c r="GZ135" s="44"/>
      <c r="HA135" s="44"/>
      <c r="HB135" s="44"/>
      <c r="HC135" s="44"/>
      <c r="HD135" s="44"/>
      <c r="HE135" s="44"/>
      <c r="HF135" s="44"/>
      <c r="HG135" s="44"/>
      <c r="HH135" s="44"/>
      <c r="HI135" s="44"/>
      <c r="HJ135" s="44"/>
      <c r="HK135" s="44"/>
      <c r="HL135" s="44"/>
      <c r="HM135" s="44"/>
      <c r="HN135" s="44"/>
      <c r="HO135" s="44"/>
      <c r="HP135" s="44"/>
      <c r="HQ135" s="44"/>
      <c r="HR135" s="44"/>
      <c r="HS135" s="44"/>
      <c r="HT135" s="44"/>
      <c r="HU135" s="44"/>
      <c r="HV135" s="44"/>
      <c r="HW135" s="44"/>
      <c r="HX135" s="44"/>
      <c r="HY135" s="44"/>
      <c r="HZ135" s="44"/>
      <c r="IA135" s="44"/>
      <c r="IB135" s="44"/>
      <c r="IC135" s="44"/>
      <c r="ID135" s="44"/>
      <c r="IE135" s="44"/>
      <c r="IF135" s="44"/>
      <c r="IG135" s="44"/>
      <c r="IH135" s="44"/>
      <c r="II135" s="44"/>
      <c r="IJ135" s="44"/>
      <c r="IK135" s="44"/>
      <c r="IL135" s="44"/>
      <c r="IM135" s="44"/>
      <c r="IN135" s="44"/>
      <c r="IO135" s="44"/>
      <c r="IP135" s="44"/>
      <c r="IQ135" s="44"/>
      <c r="IR135" s="44"/>
      <c r="IS135" s="44"/>
      <c r="IT135" s="44"/>
      <c r="IU135" s="44"/>
      <c r="IV135" s="44"/>
      <c r="IW135" s="44"/>
      <c r="IX135" s="44"/>
      <c r="IY135" s="44"/>
      <c r="IZ135" s="44"/>
      <c r="JA135" s="44"/>
      <c r="JB135" s="44"/>
      <c r="JC135" s="44"/>
      <c r="JD135" s="44"/>
      <c r="JE135" s="44"/>
      <c r="JF135" s="44"/>
      <c r="JG135" s="44"/>
      <c r="JH135" s="44"/>
      <c r="JI135" s="44"/>
      <c r="JJ135" s="44"/>
      <c r="JK135" s="44"/>
      <c r="JL135" s="44"/>
      <c r="JM135" s="44"/>
      <c r="JN135" s="44"/>
      <c r="JO135" s="44"/>
      <c r="JP135" s="44"/>
      <c r="JQ135" s="44"/>
      <c r="JR135" s="44"/>
      <c r="JS135" s="44"/>
      <c r="JT135" s="44"/>
      <c r="JU135" s="44"/>
      <c r="JV135" s="44"/>
      <c r="JW135" s="44"/>
      <c r="JX135" s="44"/>
      <c r="JY135" s="44"/>
      <c r="JZ135" s="44"/>
      <c r="KA135" s="44"/>
      <c r="KB135" s="44"/>
      <c r="KC135" s="44"/>
      <c r="KD135" s="44"/>
      <c r="KE135" s="44"/>
      <c r="KF135" s="44"/>
      <c r="KG135" s="44"/>
      <c r="KH135" s="44"/>
      <c r="KI135" s="44"/>
      <c r="KJ135" s="44"/>
      <c r="KK135" s="44"/>
      <c r="KL135" s="44"/>
      <c r="KM135" s="44"/>
      <c r="KN135" s="44"/>
      <c r="KO135" s="44"/>
      <c r="KP135" s="44"/>
      <c r="KQ135" s="44"/>
      <c r="KR135" s="44"/>
      <c r="KS135" s="44"/>
      <c r="KT135" s="44"/>
      <c r="KU135" s="44"/>
      <c r="KV135" s="44"/>
      <c r="KW135" s="44"/>
      <c r="KX135" s="44"/>
      <c r="KY135" s="44"/>
      <c r="KZ135" s="44"/>
      <c r="LA135" s="44"/>
      <c r="LB135" s="44"/>
      <c r="LC135" s="44"/>
      <c r="LD135" s="44"/>
      <c r="LE135" s="44"/>
      <c r="LF135" s="44"/>
      <c r="LG135" s="44"/>
      <c r="LH135" s="44"/>
      <c r="LI135" s="44"/>
      <c r="LJ135" s="44"/>
      <c r="LK135" s="44"/>
      <c r="LL135" s="44"/>
      <c r="LM135" s="44"/>
      <c r="LN135" s="44"/>
      <c r="LO135" s="44"/>
      <c r="LP135" s="44"/>
      <c r="LQ135" s="44"/>
      <c r="LR135" s="44"/>
      <c r="LS135" s="44"/>
      <c r="LT135" s="44"/>
      <c r="LU135" s="44"/>
      <c r="LV135" s="44"/>
      <c r="LW135" s="44"/>
      <c r="LX135" s="44"/>
      <c r="LY135" s="44"/>
      <c r="LZ135" s="44"/>
      <c r="MA135" s="44"/>
      <c r="MB135" s="44"/>
      <c r="MC135" s="44"/>
      <c r="MD135" s="44"/>
      <c r="ME135" s="44"/>
      <c r="MF135" s="44"/>
      <c r="MG135" s="44"/>
      <c r="MH135" s="44"/>
      <c r="MI135" s="44"/>
      <c r="MJ135" s="44"/>
      <c r="MK135" s="44"/>
      <c r="ML135" s="44"/>
      <c r="MM135" s="44"/>
      <c r="MN135" s="44"/>
      <c r="MO135" s="44"/>
      <c r="MP135" s="44"/>
      <c r="MQ135" s="44"/>
      <c r="MR135" s="44"/>
      <c r="MS135" s="44"/>
      <c r="MT135" s="44"/>
      <c r="MU135" s="44"/>
      <c r="MV135" s="44"/>
      <c r="MW135" s="44"/>
      <c r="MX135" s="44"/>
      <c r="MY135" s="44"/>
      <c r="MZ135" s="44"/>
      <c r="NA135" s="44"/>
      <c r="NB135" s="44"/>
      <c r="NC135" s="44"/>
      <c r="ND135" s="44"/>
      <c r="NE135" s="44"/>
      <c r="NF135" s="44"/>
      <c r="NG135" s="44"/>
      <c r="NH135" s="44"/>
      <c r="NI135" s="44"/>
      <c r="NJ135" s="44"/>
      <c r="NK135" s="44"/>
      <c r="NL135" s="44"/>
      <c r="NM135" s="44"/>
      <c r="NN135" s="44"/>
      <c r="NO135" s="44"/>
      <c r="NP135" s="44"/>
      <c r="NQ135" s="44"/>
      <c r="NR135" s="44"/>
    </row>
    <row r="136" spans="1:382" s="48" customFormat="1" ht="15">
      <c r="A136" s="178"/>
      <c r="B136" s="134" t="s">
        <v>105</v>
      </c>
      <c r="C136" s="85" t="s">
        <v>274</v>
      </c>
      <c r="D136" s="116" t="s">
        <v>211</v>
      </c>
      <c r="E136" s="116">
        <v>11060000214</v>
      </c>
      <c r="F136" s="128" t="s">
        <v>254</v>
      </c>
      <c r="G136" s="98"/>
      <c r="H136" s="98"/>
      <c r="I136" s="98"/>
      <c r="J136" s="98"/>
      <c r="K136" s="84"/>
      <c r="L136" s="84">
        <v>2</v>
      </c>
      <c r="M136" s="90"/>
      <c r="N136" s="90"/>
      <c r="O136" s="90"/>
      <c r="P136" s="90"/>
      <c r="Q136" s="91"/>
      <c r="R136" s="91"/>
      <c r="S136" s="92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8"/>
      <c r="AD136" s="108"/>
      <c r="AE136" s="108"/>
      <c r="AF136" s="108"/>
      <c r="AG136" s="108"/>
      <c r="AH136" s="108"/>
      <c r="AI136" s="108"/>
      <c r="AJ136" s="108"/>
      <c r="AK136" s="108"/>
      <c r="AL136" s="108"/>
      <c r="AM136" s="108"/>
      <c r="AN136" s="108"/>
      <c r="AO136" s="108"/>
      <c r="AP136" s="108"/>
      <c r="AQ136" s="108"/>
      <c r="AR136" s="108"/>
      <c r="AS136" s="108"/>
      <c r="AT136" s="108"/>
      <c r="AU136" s="108"/>
      <c r="AV136" s="108"/>
      <c r="AW136" s="108"/>
      <c r="AX136" s="108"/>
      <c r="AY136" s="108"/>
      <c r="AZ136" s="108"/>
      <c r="BA136" s="108"/>
      <c r="BB136" s="108"/>
      <c r="BC136" s="108"/>
      <c r="BD136" s="108"/>
      <c r="BE136" s="108"/>
      <c r="BF136" s="108"/>
      <c r="BG136" s="108"/>
      <c r="BH136" s="108"/>
      <c r="BI136" s="108"/>
      <c r="BJ136" s="108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  <c r="CK136" s="44"/>
      <c r="CL136" s="44"/>
      <c r="CM136" s="44"/>
      <c r="CN136" s="44"/>
      <c r="CO136" s="44"/>
      <c r="CP136" s="44"/>
      <c r="CQ136" s="44"/>
      <c r="CR136" s="44"/>
      <c r="CS136" s="44"/>
      <c r="CT136" s="44"/>
      <c r="CU136" s="44"/>
      <c r="CV136" s="44"/>
      <c r="CW136" s="44"/>
      <c r="CX136" s="44"/>
      <c r="CY136" s="44"/>
      <c r="CZ136" s="44"/>
      <c r="DA136" s="44"/>
      <c r="DB136" s="44"/>
      <c r="DC136" s="44"/>
      <c r="DD136" s="44"/>
      <c r="DE136" s="44"/>
      <c r="DF136" s="44"/>
      <c r="DG136" s="44"/>
      <c r="DH136" s="44"/>
      <c r="DI136" s="44"/>
      <c r="DJ136" s="44"/>
      <c r="DK136" s="44"/>
      <c r="DL136" s="44"/>
      <c r="DM136" s="44"/>
      <c r="DN136" s="44"/>
      <c r="DO136" s="44"/>
      <c r="DP136" s="44"/>
      <c r="DQ136" s="44"/>
      <c r="DR136" s="44"/>
      <c r="DS136" s="44"/>
      <c r="DT136" s="44"/>
      <c r="DU136" s="44"/>
      <c r="DV136" s="44"/>
      <c r="DW136" s="44"/>
      <c r="DX136" s="44"/>
      <c r="DY136" s="44"/>
      <c r="DZ136" s="44"/>
      <c r="EA136" s="44"/>
      <c r="EB136" s="44"/>
      <c r="EC136" s="44"/>
      <c r="ED136" s="44"/>
      <c r="EE136" s="44"/>
      <c r="EF136" s="44"/>
      <c r="EG136" s="44"/>
      <c r="EH136" s="44"/>
      <c r="EI136" s="44"/>
      <c r="EJ136" s="44"/>
      <c r="EK136" s="44"/>
      <c r="EL136" s="44"/>
      <c r="EM136" s="44"/>
      <c r="EN136" s="44"/>
      <c r="EO136" s="44"/>
      <c r="EP136" s="44"/>
      <c r="EQ136" s="44"/>
      <c r="ER136" s="44"/>
      <c r="ES136" s="44"/>
      <c r="ET136" s="44"/>
      <c r="EU136" s="44"/>
      <c r="EV136" s="44"/>
      <c r="EW136" s="44"/>
      <c r="EX136" s="44"/>
      <c r="EY136" s="44"/>
      <c r="EZ136" s="44"/>
      <c r="FA136" s="44"/>
      <c r="FB136" s="44"/>
      <c r="FC136" s="44"/>
      <c r="FD136" s="44"/>
      <c r="FE136" s="44"/>
      <c r="FF136" s="44"/>
      <c r="FG136" s="44"/>
      <c r="FH136" s="44"/>
      <c r="FI136" s="44"/>
      <c r="FJ136" s="44"/>
      <c r="FK136" s="44"/>
      <c r="FL136" s="44"/>
      <c r="FM136" s="44"/>
      <c r="FN136" s="44"/>
      <c r="FO136" s="44"/>
      <c r="FP136" s="44"/>
      <c r="FQ136" s="44"/>
      <c r="FR136" s="44"/>
      <c r="FS136" s="44"/>
      <c r="FT136" s="44"/>
      <c r="FU136" s="44"/>
      <c r="FV136" s="44"/>
      <c r="FW136" s="44"/>
      <c r="FX136" s="44"/>
      <c r="FY136" s="44"/>
      <c r="FZ136" s="44"/>
      <c r="GA136" s="44"/>
      <c r="GB136" s="44"/>
      <c r="GC136" s="44"/>
      <c r="GD136" s="44"/>
      <c r="GE136" s="44"/>
      <c r="GF136" s="44"/>
      <c r="GG136" s="44"/>
      <c r="GH136" s="44"/>
      <c r="GI136" s="44"/>
      <c r="GJ136" s="44"/>
      <c r="GK136" s="44"/>
      <c r="GL136" s="44"/>
      <c r="GM136" s="44"/>
      <c r="GN136" s="44"/>
      <c r="GO136" s="44"/>
      <c r="GP136" s="44"/>
      <c r="GQ136" s="44"/>
      <c r="GR136" s="44"/>
      <c r="GS136" s="44"/>
      <c r="GT136" s="44"/>
      <c r="GU136" s="44"/>
      <c r="GV136" s="44"/>
      <c r="GW136" s="44"/>
      <c r="GX136" s="44"/>
      <c r="GY136" s="44"/>
      <c r="GZ136" s="44"/>
      <c r="HA136" s="44"/>
      <c r="HB136" s="44"/>
      <c r="HC136" s="44"/>
      <c r="HD136" s="44"/>
      <c r="HE136" s="44"/>
      <c r="HF136" s="44"/>
      <c r="HG136" s="44"/>
      <c r="HH136" s="44"/>
      <c r="HI136" s="44"/>
      <c r="HJ136" s="44"/>
      <c r="HK136" s="44"/>
      <c r="HL136" s="44"/>
      <c r="HM136" s="44"/>
      <c r="HN136" s="44"/>
      <c r="HO136" s="44"/>
      <c r="HP136" s="44"/>
      <c r="HQ136" s="44"/>
      <c r="HR136" s="44"/>
      <c r="HS136" s="44"/>
      <c r="HT136" s="44"/>
      <c r="HU136" s="44"/>
      <c r="HV136" s="44"/>
      <c r="HW136" s="44"/>
      <c r="HX136" s="44"/>
      <c r="HY136" s="44"/>
      <c r="HZ136" s="44"/>
      <c r="IA136" s="44"/>
      <c r="IB136" s="44"/>
      <c r="IC136" s="44"/>
      <c r="ID136" s="44"/>
      <c r="IE136" s="44"/>
      <c r="IF136" s="44"/>
      <c r="IG136" s="44"/>
      <c r="IH136" s="44"/>
      <c r="II136" s="44"/>
      <c r="IJ136" s="44"/>
      <c r="IK136" s="44"/>
      <c r="IL136" s="44"/>
      <c r="IM136" s="44"/>
      <c r="IN136" s="44"/>
      <c r="IO136" s="44"/>
      <c r="IP136" s="44"/>
      <c r="IQ136" s="44"/>
      <c r="IR136" s="44"/>
      <c r="IS136" s="44"/>
      <c r="IT136" s="44"/>
      <c r="IU136" s="44"/>
      <c r="IV136" s="44"/>
      <c r="IW136" s="44"/>
      <c r="IX136" s="44"/>
      <c r="IY136" s="44"/>
      <c r="IZ136" s="44"/>
      <c r="JA136" s="44"/>
      <c r="JB136" s="44"/>
      <c r="JC136" s="44"/>
      <c r="JD136" s="44"/>
      <c r="JE136" s="44"/>
      <c r="JF136" s="44"/>
      <c r="JG136" s="44"/>
      <c r="JH136" s="44"/>
      <c r="JI136" s="44"/>
      <c r="JJ136" s="44"/>
      <c r="JK136" s="44"/>
      <c r="JL136" s="44"/>
      <c r="JM136" s="44"/>
      <c r="JN136" s="44"/>
      <c r="JO136" s="44"/>
      <c r="JP136" s="44"/>
      <c r="JQ136" s="44"/>
      <c r="JR136" s="44"/>
      <c r="JS136" s="44"/>
      <c r="JT136" s="44"/>
      <c r="JU136" s="44"/>
      <c r="JV136" s="44"/>
      <c r="JW136" s="44"/>
      <c r="JX136" s="44"/>
      <c r="JY136" s="44"/>
      <c r="JZ136" s="44"/>
      <c r="KA136" s="44"/>
      <c r="KB136" s="44"/>
      <c r="KC136" s="44"/>
      <c r="KD136" s="44"/>
      <c r="KE136" s="44"/>
      <c r="KF136" s="44"/>
      <c r="KG136" s="44"/>
      <c r="KH136" s="44"/>
      <c r="KI136" s="44"/>
      <c r="KJ136" s="44"/>
      <c r="KK136" s="44"/>
      <c r="KL136" s="44"/>
      <c r="KM136" s="44"/>
      <c r="KN136" s="44"/>
      <c r="KO136" s="44"/>
      <c r="KP136" s="44"/>
      <c r="KQ136" s="44"/>
      <c r="KR136" s="44"/>
      <c r="KS136" s="44"/>
      <c r="KT136" s="44"/>
      <c r="KU136" s="44"/>
      <c r="KV136" s="44"/>
      <c r="KW136" s="44"/>
      <c r="KX136" s="44"/>
      <c r="KY136" s="44"/>
      <c r="KZ136" s="44"/>
      <c r="LA136" s="44"/>
      <c r="LB136" s="44"/>
      <c r="LC136" s="44"/>
      <c r="LD136" s="44"/>
      <c r="LE136" s="44"/>
      <c r="LF136" s="44"/>
      <c r="LG136" s="44"/>
      <c r="LH136" s="44"/>
      <c r="LI136" s="44"/>
      <c r="LJ136" s="44"/>
      <c r="LK136" s="44"/>
      <c r="LL136" s="44"/>
      <c r="LM136" s="44"/>
      <c r="LN136" s="44"/>
      <c r="LO136" s="44"/>
      <c r="LP136" s="44"/>
      <c r="LQ136" s="44"/>
      <c r="LR136" s="44"/>
      <c r="LS136" s="44"/>
      <c r="LT136" s="44"/>
      <c r="LU136" s="44"/>
      <c r="LV136" s="44"/>
      <c r="LW136" s="44"/>
      <c r="LX136" s="44"/>
      <c r="LY136" s="44"/>
      <c r="LZ136" s="44"/>
      <c r="MA136" s="44"/>
      <c r="MB136" s="44"/>
      <c r="MC136" s="44"/>
      <c r="MD136" s="44"/>
      <c r="ME136" s="44"/>
      <c r="MF136" s="44"/>
      <c r="MG136" s="44"/>
      <c r="MH136" s="44"/>
      <c r="MI136" s="44"/>
      <c r="MJ136" s="44"/>
      <c r="MK136" s="44"/>
      <c r="ML136" s="44"/>
      <c r="MM136" s="44"/>
      <c r="MN136" s="44"/>
      <c r="MO136" s="44"/>
      <c r="MP136" s="44"/>
      <c r="MQ136" s="44"/>
      <c r="MR136" s="44"/>
      <c r="MS136" s="44"/>
      <c r="MT136" s="44"/>
      <c r="MU136" s="44"/>
      <c r="MV136" s="44"/>
      <c r="MW136" s="44"/>
      <c r="MX136" s="44"/>
      <c r="MY136" s="44"/>
      <c r="MZ136" s="44"/>
      <c r="NA136" s="44"/>
      <c r="NB136" s="44"/>
      <c r="NC136" s="44"/>
      <c r="ND136" s="44"/>
      <c r="NE136" s="44"/>
      <c r="NF136" s="44"/>
      <c r="NG136" s="44"/>
      <c r="NH136" s="44"/>
      <c r="NI136" s="44"/>
      <c r="NJ136" s="44"/>
      <c r="NK136" s="44"/>
      <c r="NL136" s="44"/>
      <c r="NM136" s="44"/>
      <c r="NN136" s="44"/>
      <c r="NO136" s="44"/>
      <c r="NP136" s="44"/>
      <c r="NQ136" s="44"/>
      <c r="NR136" s="44"/>
    </row>
    <row r="137" spans="1:382" s="48" customFormat="1" ht="15">
      <c r="A137" s="178"/>
      <c r="B137" s="134" t="s">
        <v>106</v>
      </c>
      <c r="C137" s="85" t="s">
        <v>272</v>
      </c>
      <c r="D137" s="116" t="s">
        <v>211</v>
      </c>
      <c r="E137" s="116">
        <v>92118900295</v>
      </c>
      <c r="F137" s="128" t="s">
        <v>254</v>
      </c>
      <c r="G137" s="98"/>
      <c r="H137" s="98"/>
      <c r="I137" s="98"/>
      <c r="J137" s="98"/>
      <c r="K137" s="84"/>
      <c r="L137" s="84">
        <v>2</v>
      </c>
      <c r="M137" s="90"/>
      <c r="N137" s="90"/>
      <c r="O137" s="90"/>
      <c r="P137" s="90"/>
      <c r="Q137" s="91"/>
      <c r="R137" s="91"/>
      <c r="S137" s="92"/>
      <c r="T137" s="108"/>
      <c r="U137" s="108"/>
      <c r="V137" s="108"/>
      <c r="W137" s="108"/>
      <c r="X137" s="108"/>
      <c r="Y137" s="108"/>
      <c r="Z137" s="108"/>
      <c r="AA137" s="108"/>
      <c r="AB137" s="108"/>
      <c r="AC137" s="108"/>
      <c r="AD137" s="108"/>
      <c r="AE137" s="108"/>
      <c r="AF137" s="108"/>
      <c r="AG137" s="108"/>
      <c r="AH137" s="108"/>
      <c r="AI137" s="108"/>
      <c r="AJ137" s="108"/>
      <c r="AK137" s="108"/>
      <c r="AL137" s="108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  <c r="AX137" s="108"/>
      <c r="AY137" s="108"/>
      <c r="AZ137" s="108"/>
      <c r="BA137" s="108"/>
      <c r="BB137" s="108"/>
      <c r="BC137" s="108"/>
      <c r="BD137" s="108"/>
      <c r="BE137" s="108"/>
      <c r="BF137" s="108"/>
      <c r="BG137" s="108"/>
      <c r="BH137" s="108"/>
      <c r="BI137" s="108"/>
      <c r="BJ137" s="108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4"/>
      <c r="CO137" s="44"/>
      <c r="CP137" s="44"/>
      <c r="CQ137" s="44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4"/>
      <c r="DC137" s="44"/>
      <c r="DD137" s="44"/>
      <c r="DE137" s="44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4"/>
      <c r="DQ137" s="44"/>
      <c r="DR137" s="44"/>
      <c r="DS137" s="44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4"/>
      <c r="EE137" s="44"/>
      <c r="EF137" s="44"/>
      <c r="EG137" s="44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4"/>
      <c r="ES137" s="44"/>
      <c r="ET137" s="44"/>
      <c r="EU137" s="44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4"/>
      <c r="FG137" s="44"/>
      <c r="FH137" s="44"/>
      <c r="FI137" s="44"/>
      <c r="FJ137" s="44"/>
      <c r="FK137" s="44"/>
      <c r="FL137" s="44"/>
      <c r="FM137" s="44"/>
      <c r="FN137" s="44"/>
      <c r="FO137" s="44"/>
      <c r="FP137" s="44"/>
      <c r="FQ137" s="44"/>
      <c r="FR137" s="44"/>
      <c r="FS137" s="44"/>
      <c r="FT137" s="44"/>
      <c r="FU137" s="44"/>
      <c r="FV137" s="44"/>
      <c r="FW137" s="44"/>
      <c r="FX137" s="44"/>
      <c r="FY137" s="44"/>
      <c r="FZ137" s="44"/>
      <c r="GA137" s="44"/>
      <c r="GB137" s="44"/>
      <c r="GC137" s="44"/>
      <c r="GD137" s="44"/>
      <c r="GE137" s="44"/>
      <c r="GF137" s="44"/>
      <c r="GG137" s="44"/>
      <c r="GH137" s="44"/>
      <c r="GI137" s="44"/>
      <c r="GJ137" s="44"/>
      <c r="GK137" s="44"/>
      <c r="GL137" s="44"/>
      <c r="GM137" s="44"/>
      <c r="GN137" s="44"/>
      <c r="GO137" s="44"/>
      <c r="GP137" s="44"/>
      <c r="GQ137" s="44"/>
      <c r="GR137" s="44"/>
      <c r="GS137" s="44"/>
      <c r="GT137" s="44"/>
      <c r="GU137" s="44"/>
      <c r="GV137" s="44"/>
      <c r="GW137" s="44"/>
      <c r="GX137" s="44"/>
      <c r="GY137" s="44"/>
      <c r="GZ137" s="44"/>
      <c r="HA137" s="44"/>
      <c r="HB137" s="44"/>
      <c r="HC137" s="44"/>
      <c r="HD137" s="44"/>
      <c r="HE137" s="44"/>
      <c r="HF137" s="44"/>
      <c r="HG137" s="44"/>
      <c r="HH137" s="44"/>
      <c r="HI137" s="44"/>
      <c r="HJ137" s="44"/>
      <c r="HK137" s="44"/>
      <c r="HL137" s="44"/>
      <c r="HM137" s="44"/>
      <c r="HN137" s="44"/>
      <c r="HO137" s="44"/>
      <c r="HP137" s="44"/>
      <c r="HQ137" s="44"/>
      <c r="HR137" s="44"/>
      <c r="HS137" s="44"/>
      <c r="HT137" s="44"/>
      <c r="HU137" s="44"/>
      <c r="HV137" s="44"/>
      <c r="HW137" s="44"/>
      <c r="HX137" s="44"/>
      <c r="HY137" s="44"/>
      <c r="HZ137" s="44"/>
      <c r="IA137" s="44"/>
      <c r="IB137" s="44"/>
      <c r="IC137" s="44"/>
      <c r="ID137" s="44"/>
      <c r="IE137" s="44"/>
      <c r="IF137" s="44"/>
      <c r="IG137" s="44"/>
      <c r="IH137" s="44"/>
      <c r="II137" s="44"/>
      <c r="IJ137" s="44"/>
      <c r="IK137" s="44"/>
      <c r="IL137" s="44"/>
      <c r="IM137" s="44"/>
      <c r="IN137" s="44"/>
      <c r="IO137" s="44"/>
      <c r="IP137" s="44"/>
      <c r="IQ137" s="44"/>
      <c r="IR137" s="44"/>
      <c r="IS137" s="44"/>
      <c r="IT137" s="44"/>
      <c r="IU137" s="44"/>
      <c r="IV137" s="44"/>
      <c r="IW137" s="44"/>
      <c r="IX137" s="44"/>
      <c r="IY137" s="44"/>
      <c r="IZ137" s="44"/>
      <c r="JA137" s="44"/>
      <c r="JB137" s="44"/>
      <c r="JC137" s="44"/>
      <c r="JD137" s="44"/>
      <c r="JE137" s="44"/>
      <c r="JF137" s="44"/>
      <c r="JG137" s="44"/>
      <c r="JH137" s="44"/>
      <c r="JI137" s="44"/>
      <c r="JJ137" s="44"/>
      <c r="JK137" s="44"/>
      <c r="JL137" s="44"/>
      <c r="JM137" s="44"/>
      <c r="JN137" s="44"/>
      <c r="JO137" s="44"/>
      <c r="JP137" s="44"/>
      <c r="JQ137" s="44"/>
      <c r="JR137" s="44"/>
      <c r="JS137" s="44"/>
      <c r="JT137" s="44"/>
      <c r="JU137" s="44"/>
      <c r="JV137" s="44"/>
      <c r="JW137" s="44"/>
      <c r="JX137" s="44"/>
      <c r="JY137" s="44"/>
      <c r="JZ137" s="44"/>
      <c r="KA137" s="44"/>
      <c r="KB137" s="44"/>
      <c r="KC137" s="44"/>
      <c r="KD137" s="44"/>
      <c r="KE137" s="44"/>
      <c r="KF137" s="44"/>
      <c r="KG137" s="44"/>
      <c r="KH137" s="44"/>
      <c r="KI137" s="44"/>
      <c r="KJ137" s="44"/>
      <c r="KK137" s="44"/>
      <c r="KL137" s="44"/>
      <c r="KM137" s="44"/>
      <c r="KN137" s="44"/>
      <c r="KO137" s="44"/>
      <c r="KP137" s="44"/>
      <c r="KQ137" s="44"/>
      <c r="KR137" s="44"/>
      <c r="KS137" s="44"/>
      <c r="KT137" s="44"/>
      <c r="KU137" s="44"/>
      <c r="KV137" s="44"/>
      <c r="KW137" s="44"/>
      <c r="KX137" s="44"/>
      <c r="KY137" s="44"/>
      <c r="KZ137" s="44"/>
      <c r="LA137" s="44"/>
      <c r="LB137" s="44"/>
      <c r="LC137" s="44"/>
      <c r="LD137" s="44"/>
      <c r="LE137" s="44"/>
      <c r="LF137" s="44"/>
      <c r="LG137" s="44"/>
      <c r="LH137" s="44"/>
      <c r="LI137" s="44"/>
      <c r="LJ137" s="44"/>
      <c r="LK137" s="44"/>
      <c r="LL137" s="44"/>
      <c r="LM137" s="44"/>
      <c r="LN137" s="44"/>
      <c r="LO137" s="44"/>
      <c r="LP137" s="44"/>
      <c r="LQ137" s="44"/>
      <c r="LR137" s="44"/>
      <c r="LS137" s="44"/>
      <c r="LT137" s="44"/>
      <c r="LU137" s="44"/>
      <c r="LV137" s="44"/>
      <c r="LW137" s="44"/>
      <c r="LX137" s="44"/>
      <c r="LY137" s="44"/>
      <c r="LZ137" s="44"/>
      <c r="MA137" s="44"/>
      <c r="MB137" s="44"/>
      <c r="MC137" s="44"/>
      <c r="MD137" s="44"/>
      <c r="ME137" s="44"/>
      <c r="MF137" s="44"/>
      <c r="MG137" s="44"/>
      <c r="MH137" s="44"/>
      <c r="MI137" s="44"/>
      <c r="MJ137" s="44"/>
      <c r="MK137" s="44"/>
      <c r="ML137" s="44"/>
      <c r="MM137" s="44"/>
      <c r="MN137" s="44"/>
      <c r="MO137" s="44"/>
      <c r="MP137" s="44"/>
      <c r="MQ137" s="44"/>
      <c r="MR137" s="44"/>
      <c r="MS137" s="44"/>
      <c r="MT137" s="44"/>
      <c r="MU137" s="44"/>
      <c r="MV137" s="44"/>
      <c r="MW137" s="44"/>
      <c r="MX137" s="44"/>
      <c r="MY137" s="44"/>
      <c r="MZ137" s="44"/>
      <c r="NA137" s="44"/>
      <c r="NB137" s="44"/>
      <c r="NC137" s="44"/>
      <c r="ND137" s="44"/>
      <c r="NE137" s="44"/>
      <c r="NF137" s="44"/>
      <c r="NG137" s="44"/>
      <c r="NH137" s="44"/>
      <c r="NI137" s="44"/>
      <c r="NJ137" s="44"/>
      <c r="NK137" s="44"/>
      <c r="NL137" s="44"/>
      <c r="NM137" s="44"/>
      <c r="NN137" s="44"/>
      <c r="NO137" s="44"/>
      <c r="NP137" s="44"/>
      <c r="NQ137" s="44"/>
      <c r="NR137" s="44"/>
    </row>
    <row r="138" spans="1:382" s="48" customFormat="1" ht="30">
      <c r="A138" s="178"/>
      <c r="B138" s="134" t="s">
        <v>107</v>
      </c>
      <c r="C138" s="85" t="s">
        <v>220</v>
      </c>
      <c r="D138" s="116" t="s">
        <v>210</v>
      </c>
      <c r="E138" s="116" t="s">
        <v>221</v>
      </c>
      <c r="F138" s="128" t="s">
        <v>64</v>
      </c>
      <c r="G138" s="98"/>
      <c r="H138" s="98"/>
      <c r="I138" s="98"/>
      <c r="J138" s="98"/>
      <c r="K138" s="84" t="s">
        <v>28</v>
      </c>
      <c r="L138" s="84">
        <v>1</v>
      </c>
      <c r="M138" s="90"/>
      <c r="N138" s="90"/>
      <c r="O138" s="90"/>
      <c r="P138" s="90"/>
      <c r="Q138" s="91"/>
      <c r="R138" s="91"/>
      <c r="S138" s="92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8"/>
      <c r="AD138" s="108"/>
      <c r="AE138" s="108"/>
      <c r="AF138" s="108"/>
      <c r="AG138" s="108"/>
      <c r="AH138" s="108"/>
      <c r="AI138" s="108"/>
      <c r="AJ138" s="108"/>
      <c r="AK138" s="108"/>
      <c r="AL138" s="108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  <c r="AX138" s="108"/>
      <c r="AY138" s="108"/>
      <c r="AZ138" s="108"/>
      <c r="BA138" s="108"/>
      <c r="BB138" s="108"/>
      <c r="BC138" s="108"/>
      <c r="BD138" s="108"/>
      <c r="BE138" s="108"/>
      <c r="BF138" s="108"/>
      <c r="BG138" s="108"/>
      <c r="BH138" s="108"/>
      <c r="BI138" s="108"/>
      <c r="BJ138" s="108"/>
      <c r="BK138" s="44"/>
      <c r="BL138" s="44"/>
      <c r="BM138" s="44"/>
      <c r="BN138" s="44"/>
      <c r="BO138" s="44"/>
      <c r="BP138" s="44"/>
      <c r="BQ138" s="44"/>
      <c r="BR138" s="44"/>
      <c r="BS138" s="44"/>
      <c r="BT138" s="44"/>
      <c r="BU138" s="44"/>
      <c r="BV138" s="44"/>
      <c r="BW138" s="44"/>
      <c r="BX138" s="44"/>
      <c r="BY138" s="44"/>
      <c r="BZ138" s="44"/>
      <c r="CA138" s="44"/>
      <c r="CB138" s="44"/>
      <c r="CC138" s="44"/>
      <c r="CD138" s="44"/>
      <c r="CE138" s="44"/>
      <c r="CF138" s="44"/>
      <c r="CG138" s="44"/>
      <c r="CH138" s="44"/>
      <c r="CI138" s="44"/>
      <c r="CJ138" s="44"/>
      <c r="CK138" s="44"/>
      <c r="CL138" s="44"/>
      <c r="CM138" s="44"/>
      <c r="CN138" s="44"/>
      <c r="CO138" s="44"/>
      <c r="CP138" s="44"/>
      <c r="CQ138" s="44"/>
      <c r="CR138" s="44"/>
      <c r="CS138" s="44"/>
      <c r="CT138" s="44"/>
      <c r="CU138" s="44"/>
      <c r="CV138" s="44"/>
      <c r="CW138" s="44"/>
      <c r="CX138" s="44"/>
      <c r="CY138" s="44"/>
      <c r="CZ138" s="44"/>
      <c r="DA138" s="44"/>
      <c r="DB138" s="44"/>
      <c r="DC138" s="44"/>
      <c r="DD138" s="44"/>
      <c r="DE138" s="44"/>
      <c r="DF138" s="44"/>
      <c r="DG138" s="44"/>
      <c r="DH138" s="44"/>
      <c r="DI138" s="44"/>
      <c r="DJ138" s="44"/>
      <c r="DK138" s="44"/>
      <c r="DL138" s="44"/>
      <c r="DM138" s="44"/>
      <c r="DN138" s="44"/>
      <c r="DO138" s="44"/>
      <c r="DP138" s="44"/>
      <c r="DQ138" s="44"/>
      <c r="DR138" s="44"/>
      <c r="DS138" s="44"/>
      <c r="DT138" s="44"/>
      <c r="DU138" s="44"/>
      <c r="DV138" s="44"/>
      <c r="DW138" s="44"/>
      <c r="DX138" s="44"/>
      <c r="DY138" s="44"/>
      <c r="DZ138" s="44"/>
      <c r="EA138" s="44"/>
      <c r="EB138" s="44"/>
      <c r="EC138" s="44"/>
      <c r="ED138" s="44"/>
      <c r="EE138" s="44"/>
      <c r="EF138" s="44"/>
      <c r="EG138" s="44"/>
      <c r="EH138" s="44"/>
      <c r="EI138" s="44"/>
      <c r="EJ138" s="44"/>
      <c r="EK138" s="44"/>
      <c r="EL138" s="44"/>
      <c r="EM138" s="44"/>
      <c r="EN138" s="44"/>
      <c r="EO138" s="44"/>
      <c r="EP138" s="44"/>
      <c r="EQ138" s="44"/>
      <c r="ER138" s="44"/>
      <c r="ES138" s="44"/>
      <c r="ET138" s="44"/>
      <c r="EU138" s="44"/>
      <c r="EV138" s="44"/>
      <c r="EW138" s="44"/>
      <c r="EX138" s="44"/>
      <c r="EY138" s="44"/>
      <c r="EZ138" s="44"/>
      <c r="FA138" s="44"/>
      <c r="FB138" s="44"/>
      <c r="FC138" s="44"/>
      <c r="FD138" s="44"/>
      <c r="FE138" s="44"/>
      <c r="FF138" s="44"/>
      <c r="FG138" s="44"/>
      <c r="FH138" s="44"/>
      <c r="FI138" s="44"/>
      <c r="FJ138" s="44"/>
      <c r="FK138" s="44"/>
      <c r="FL138" s="44"/>
      <c r="FM138" s="44"/>
      <c r="FN138" s="44"/>
      <c r="FO138" s="44"/>
      <c r="FP138" s="44"/>
      <c r="FQ138" s="44"/>
      <c r="FR138" s="44"/>
      <c r="FS138" s="44"/>
      <c r="FT138" s="44"/>
      <c r="FU138" s="44"/>
      <c r="FV138" s="44"/>
      <c r="FW138" s="44"/>
      <c r="FX138" s="44"/>
      <c r="FY138" s="44"/>
      <c r="FZ138" s="44"/>
      <c r="GA138" s="44"/>
      <c r="GB138" s="44"/>
      <c r="GC138" s="44"/>
      <c r="GD138" s="44"/>
      <c r="GE138" s="44"/>
      <c r="GF138" s="44"/>
      <c r="GG138" s="44"/>
      <c r="GH138" s="44"/>
      <c r="GI138" s="44"/>
      <c r="GJ138" s="44"/>
      <c r="GK138" s="44"/>
      <c r="GL138" s="44"/>
      <c r="GM138" s="44"/>
      <c r="GN138" s="44"/>
      <c r="GO138" s="44"/>
      <c r="GP138" s="44"/>
      <c r="GQ138" s="44"/>
      <c r="GR138" s="44"/>
      <c r="GS138" s="44"/>
      <c r="GT138" s="44"/>
      <c r="GU138" s="44"/>
      <c r="GV138" s="44"/>
      <c r="GW138" s="44"/>
      <c r="GX138" s="44"/>
      <c r="GY138" s="44"/>
      <c r="GZ138" s="44"/>
      <c r="HA138" s="44"/>
      <c r="HB138" s="44"/>
      <c r="HC138" s="44"/>
      <c r="HD138" s="44"/>
      <c r="HE138" s="44"/>
      <c r="HF138" s="44"/>
      <c r="HG138" s="44"/>
      <c r="HH138" s="44"/>
      <c r="HI138" s="44"/>
      <c r="HJ138" s="44"/>
      <c r="HK138" s="44"/>
      <c r="HL138" s="44"/>
      <c r="HM138" s="44"/>
      <c r="HN138" s="44"/>
      <c r="HO138" s="44"/>
      <c r="HP138" s="44"/>
      <c r="HQ138" s="44"/>
      <c r="HR138" s="44"/>
      <c r="HS138" s="44"/>
      <c r="HT138" s="44"/>
      <c r="HU138" s="44"/>
      <c r="HV138" s="44"/>
      <c r="HW138" s="44"/>
      <c r="HX138" s="44"/>
      <c r="HY138" s="44"/>
      <c r="HZ138" s="44"/>
      <c r="IA138" s="44"/>
      <c r="IB138" s="44"/>
      <c r="IC138" s="44"/>
      <c r="ID138" s="44"/>
      <c r="IE138" s="44"/>
      <c r="IF138" s="44"/>
      <c r="IG138" s="44"/>
      <c r="IH138" s="44"/>
      <c r="II138" s="44"/>
      <c r="IJ138" s="44"/>
      <c r="IK138" s="44"/>
      <c r="IL138" s="44"/>
      <c r="IM138" s="44"/>
      <c r="IN138" s="44"/>
      <c r="IO138" s="44"/>
      <c r="IP138" s="44"/>
      <c r="IQ138" s="44"/>
      <c r="IR138" s="44"/>
      <c r="IS138" s="44"/>
      <c r="IT138" s="44"/>
      <c r="IU138" s="44"/>
      <c r="IV138" s="44"/>
      <c r="IW138" s="44"/>
      <c r="IX138" s="44"/>
      <c r="IY138" s="44"/>
      <c r="IZ138" s="44"/>
      <c r="JA138" s="44"/>
      <c r="JB138" s="44"/>
      <c r="JC138" s="44"/>
      <c r="JD138" s="44"/>
      <c r="JE138" s="44"/>
      <c r="JF138" s="44"/>
      <c r="JG138" s="44"/>
      <c r="JH138" s="44"/>
      <c r="JI138" s="44"/>
      <c r="JJ138" s="44"/>
      <c r="JK138" s="44"/>
      <c r="JL138" s="44"/>
      <c r="JM138" s="44"/>
      <c r="JN138" s="44"/>
      <c r="JO138" s="44"/>
      <c r="JP138" s="44"/>
      <c r="JQ138" s="44"/>
      <c r="JR138" s="44"/>
      <c r="JS138" s="44"/>
      <c r="JT138" s="44"/>
      <c r="JU138" s="44"/>
      <c r="JV138" s="44"/>
      <c r="JW138" s="44"/>
      <c r="JX138" s="44"/>
      <c r="JY138" s="44"/>
      <c r="JZ138" s="44"/>
      <c r="KA138" s="44"/>
      <c r="KB138" s="44"/>
      <c r="KC138" s="44"/>
      <c r="KD138" s="44"/>
      <c r="KE138" s="44"/>
      <c r="KF138" s="44"/>
      <c r="KG138" s="44"/>
      <c r="KH138" s="44"/>
      <c r="KI138" s="44"/>
      <c r="KJ138" s="44"/>
      <c r="KK138" s="44"/>
      <c r="KL138" s="44"/>
      <c r="KM138" s="44"/>
      <c r="KN138" s="44"/>
      <c r="KO138" s="44"/>
      <c r="KP138" s="44"/>
      <c r="KQ138" s="44"/>
      <c r="KR138" s="44"/>
      <c r="KS138" s="44"/>
      <c r="KT138" s="44"/>
      <c r="KU138" s="44"/>
      <c r="KV138" s="44"/>
      <c r="KW138" s="44"/>
      <c r="KX138" s="44"/>
      <c r="KY138" s="44"/>
      <c r="KZ138" s="44"/>
      <c r="LA138" s="44"/>
      <c r="LB138" s="44"/>
      <c r="LC138" s="44"/>
      <c r="LD138" s="44"/>
      <c r="LE138" s="44"/>
      <c r="LF138" s="44"/>
      <c r="LG138" s="44"/>
      <c r="LH138" s="44"/>
      <c r="LI138" s="44"/>
      <c r="LJ138" s="44"/>
      <c r="LK138" s="44"/>
      <c r="LL138" s="44"/>
      <c r="LM138" s="44"/>
      <c r="LN138" s="44"/>
      <c r="LO138" s="44"/>
      <c r="LP138" s="44"/>
      <c r="LQ138" s="44"/>
      <c r="LR138" s="44"/>
      <c r="LS138" s="44"/>
      <c r="LT138" s="44"/>
      <c r="LU138" s="44"/>
      <c r="LV138" s="44"/>
      <c r="LW138" s="44"/>
      <c r="LX138" s="44"/>
      <c r="LY138" s="44"/>
      <c r="LZ138" s="44"/>
      <c r="MA138" s="44"/>
      <c r="MB138" s="44"/>
      <c r="MC138" s="44"/>
      <c r="MD138" s="44"/>
      <c r="ME138" s="44"/>
      <c r="MF138" s="44"/>
      <c r="MG138" s="44"/>
      <c r="MH138" s="44"/>
      <c r="MI138" s="44"/>
      <c r="MJ138" s="44"/>
      <c r="MK138" s="44"/>
      <c r="ML138" s="44"/>
      <c r="MM138" s="44"/>
      <c r="MN138" s="44"/>
      <c r="MO138" s="44"/>
      <c r="MP138" s="44"/>
      <c r="MQ138" s="44"/>
      <c r="MR138" s="44"/>
      <c r="MS138" s="44"/>
      <c r="MT138" s="44"/>
      <c r="MU138" s="44"/>
      <c r="MV138" s="44"/>
      <c r="MW138" s="44"/>
      <c r="MX138" s="44"/>
      <c r="MY138" s="44"/>
      <c r="MZ138" s="44"/>
      <c r="NA138" s="44"/>
      <c r="NB138" s="44"/>
      <c r="NC138" s="44"/>
      <c r="ND138" s="44"/>
      <c r="NE138" s="44"/>
      <c r="NF138" s="44"/>
      <c r="NG138" s="44"/>
      <c r="NH138" s="44"/>
      <c r="NI138" s="44"/>
      <c r="NJ138" s="44"/>
      <c r="NK138" s="44"/>
      <c r="NL138" s="44"/>
      <c r="NM138" s="44"/>
      <c r="NN138" s="44"/>
      <c r="NO138" s="44"/>
      <c r="NP138" s="44"/>
      <c r="NQ138" s="44"/>
      <c r="NR138" s="44"/>
    </row>
    <row r="139" spans="1:382" s="48" customFormat="1" ht="15.6" customHeight="1">
      <c r="A139" s="178"/>
      <c r="B139" s="134" t="s">
        <v>108</v>
      </c>
      <c r="C139" s="85" t="s">
        <v>195</v>
      </c>
      <c r="D139" s="116" t="s">
        <v>210</v>
      </c>
      <c r="E139" s="116" t="s">
        <v>196</v>
      </c>
      <c r="F139" s="128" t="s">
        <v>207</v>
      </c>
      <c r="G139" s="98"/>
      <c r="H139" s="98"/>
      <c r="I139" s="98"/>
      <c r="J139" s="98"/>
      <c r="K139" s="84" t="s">
        <v>28</v>
      </c>
      <c r="L139" s="84">
        <v>2</v>
      </c>
      <c r="M139" s="90"/>
      <c r="N139" s="90"/>
      <c r="O139" s="90"/>
      <c r="P139" s="90"/>
      <c r="Q139" s="91"/>
      <c r="R139" s="91"/>
      <c r="S139" s="92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8"/>
      <c r="AD139" s="108"/>
      <c r="AE139" s="108"/>
      <c r="AF139" s="108"/>
      <c r="AG139" s="108"/>
      <c r="AH139" s="108"/>
      <c r="AI139" s="108"/>
      <c r="AJ139" s="108"/>
      <c r="AK139" s="108"/>
      <c r="AL139" s="108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  <c r="AX139" s="108"/>
      <c r="AY139" s="108"/>
      <c r="AZ139" s="108"/>
      <c r="BA139" s="108"/>
      <c r="BB139" s="108"/>
      <c r="BC139" s="108"/>
      <c r="BD139" s="108"/>
      <c r="BE139" s="108"/>
      <c r="BF139" s="108"/>
      <c r="BG139" s="108"/>
      <c r="BH139" s="108"/>
      <c r="BI139" s="108"/>
      <c r="BJ139" s="108"/>
      <c r="BK139" s="44"/>
      <c r="BL139" s="44"/>
      <c r="BM139" s="44"/>
      <c r="BN139" s="44"/>
      <c r="BO139" s="44"/>
      <c r="BP139" s="44"/>
      <c r="BQ139" s="44"/>
      <c r="BR139" s="44"/>
      <c r="BS139" s="44"/>
      <c r="BT139" s="44"/>
      <c r="BU139" s="44"/>
      <c r="BV139" s="44"/>
      <c r="BW139" s="44"/>
      <c r="BX139" s="44"/>
      <c r="BY139" s="44"/>
      <c r="BZ139" s="44"/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44"/>
      <c r="CL139" s="44"/>
      <c r="CM139" s="44"/>
      <c r="CN139" s="44"/>
      <c r="CO139" s="44"/>
      <c r="CP139" s="44"/>
      <c r="CQ139" s="44"/>
      <c r="CR139" s="44"/>
      <c r="CS139" s="44"/>
      <c r="CT139" s="44"/>
      <c r="CU139" s="44"/>
      <c r="CV139" s="44"/>
      <c r="CW139" s="44"/>
      <c r="CX139" s="44"/>
      <c r="CY139" s="44"/>
      <c r="CZ139" s="44"/>
      <c r="DA139" s="44"/>
      <c r="DB139" s="44"/>
      <c r="DC139" s="44"/>
      <c r="DD139" s="44"/>
      <c r="DE139" s="44"/>
      <c r="DF139" s="44"/>
      <c r="DG139" s="44"/>
      <c r="DH139" s="44"/>
      <c r="DI139" s="44"/>
      <c r="DJ139" s="44"/>
      <c r="DK139" s="44"/>
      <c r="DL139" s="44"/>
      <c r="DM139" s="44"/>
      <c r="DN139" s="44"/>
      <c r="DO139" s="44"/>
      <c r="DP139" s="44"/>
      <c r="DQ139" s="44"/>
      <c r="DR139" s="44"/>
      <c r="DS139" s="44"/>
      <c r="DT139" s="44"/>
      <c r="DU139" s="44"/>
      <c r="DV139" s="44"/>
      <c r="DW139" s="44"/>
      <c r="DX139" s="44"/>
      <c r="DY139" s="44"/>
      <c r="DZ139" s="44"/>
      <c r="EA139" s="44"/>
      <c r="EB139" s="44"/>
      <c r="EC139" s="44"/>
      <c r="ED139" s="44"/>
      <c r="EE139" s="44"/>
      <c r="EF139" s="44"/>
      <c r="EG139" s="44"/>
      <c r="EH139" s="44"/>
      <c r="EI139" s="44"/>
      <c r="EJ139" s="44"/>
      <c r="EK139" s="44"/>
      <c r="EL139" s="44"/>
      <c r="EM139" s="44"/>
      <c r="EN139" s="44"/>
      <c r="EO139" s="44"/>
      <c r="EP139" s="44"/>
      <c r="EQ139" s="44"/>
      <c r="ER139" s="44"/>
      <c r="ES139" s="44"/>
      <c r="ET139" s="44"/>
      <c r="EU139" s="44"/>
      <c r="EV139" s="44"/>
      <c r="EW139" s="44"/>
      <c r="EX139" s="44"/>
      <c r="EY139" s="44"/>
      <c r="EZ139" s="44"/>
      <c r="FA139" s="44"/>
      <c r="FB139" s="44"/>
      <c r="FC139" s="44"/>
      <c r="FD139" s="44"/>
      <c r="FE139" s="44"/>
      <c r="FF139" s="44"/>
      <c r="FG139" s="44"/>
      <c r="FH139" s="44"/>
      <c r="FI139" s="44"/>
      <c r="FJ139" s="44"/>
      <c r="FK139" s="44"/>
      <c r="FL139" s="44"/>
      <c r="FM139" s="44"/>
      <c r="FN139" s="44"/>
      <c r="FO139" s="44"/>
      <c r="FP139" s="44"/>
      <c r="FQ139" s="44"/>
      <c r="FR139" s="44"/>
      <c r="FS139" s="44"/>
      <c r="FT139" s="44"/>
      <c r="FU139" s="44"/>
      <c r="FV139" s="44"/>
      <c r="FW139" s="44"/>
      <c r="FX139" s="44"/>
      <c r="FY139" s="44"/>
      <c r="FZ139" s="44"/>
      <c r="GA139" s="44"/>
      <c r="GB139" s="44"/>
      <c r="GC139" s="44"/>
      <c r="GD139" s="44"/>
      <c r="GE139" s="44"/>
      <c r="GF139" s="44"/>
      <c r="GG139" s="44"/>
      <c r="GH139" s="44"/>
      <c r="GI139" s="44"/>
      <c r="GJ139" s="44"/>
      <c r="GK139" s="44"/>
      <c r="GL139" s="44"/>
      <c r="GM139" s="44"/>
      <c r="GN139" s="44"/>
      <c r="GO139" s="44"/>
      <c r="GP139" s="44"/>
      <c r="GQ139" s="44"/>
      <c r="GR139" s="44"/>
      <c r="GS139" s="44"/>
      <c r="GT139" s="44"/>
      <c r="GU139" s="44"/>
      <c r="GV139" s="44"/>
      <c r="GW139" s="44"/>
      <c r="GX139" s="44"/>
      <c r="GY139" s="44"/>
      <c r="GZ139" s="44"/>
      <c r="HA139" s="44"/>
      <c r="HB139" s="44"/>
      <c r="HC139" s="44"/>
      <c r="HD139" s="44"/>
      <c r="HE139" s="44"/>
      <c r="HF139" s="44"/>
      <c r="HG139" s="44"/>
      <c r="HH139" s="44"/>
      <c r="HI139" s="44"/>
      <c r="HJ139" s="44"/>
      <c r="HK139" s="44"/>
      <c r="HL139" s="44"/>
      <c r="HM139" s="44"/>
      <c r="HN139" s="44"/>
      <c r="HO139" s="44"/>
      <c r="HP139" s="44"/>
      <c r="HQ139" s="44"/>
      <c r="HR139" s="44"/>
      <c r="HS139" s="44"/>
      <c r="HT139" s="44"/>
      <c r="HU139" s="44"/>
      <c r="HV139" s="44"/>
      <c r="HW139" s="44"/>
      <c r="HX139" s="44"/>
      <c r="HY139" s="44"/>
      <c r="HZ139" s="44"/>
      <c r="IA139" s="44"/>
      <c r="IB139" s="44"/>
      <c r="IC139" s="44"/>
      <c r="ID139" s="44"/>
      <c r="IE139" s="44"/>
      <c r="IF139" s="44"/>
      <c r="IG139" s="44"/>
      <c r="IH139" s="44"/>
      <c r="II139" s="44"/>
      <c r="IJ139" s="44"/>
      <c r="IK139" s="44"/>
      <c r="IL139" s="44"/>
      <c r="IM139" s="44"/>
      <c r="IN139" s="44"/>
      <c r="IO139" s="44"/>
      <c r="IP139" s="44"/>
      <c r="IQ139" s="44"/>
      <c r="IR139" s="44"/>
      <c r="IS139" s="44"/>
      <c r="IT139" s="44"/>
      <c r="IU139" s="44"/>
      <c r="IV139" s="44"/>
      <c r="IW139" s="44"/>
      <c r="IX139" s="44"/>
      <c r="IY139" s="44"/>
      <c r="IZ139" s="44"/>
      <c r="JA139" s="44"/>
      <c r="JB139" s="44"/>
      <c r="JC139" s="44"/>
      <c r="JD139" s="44"/>
      <c r="JE139" s="44"/>
      <c r="JF139" s="44"/>
      <c r="JG139" s="44"/>
      <c r="JH139" s="44"/>
      <c r="JI139" s="44"/>
      <c r="JJ139" s="44"/>
      <c r="JK139" s="44"/>
      <c r="JL139" s="44"/>
      <c r="JM139" s="44"/>
      <c r="JN139" s="44"/>
      <c r="JO139" s="44"/>
      <c r="JP139" s="44"/>
      <c r="JQ139" s="44"/>
      <c r="JR139" s="44"/>
      <c r="JS139" s="44"/>
      <c r="JT139" s="44"/>
      <c r="JU139" s="44"/>
      <c r="JV139" s="44"/>
      <c r="JW139" s="44"/>
      <c r="JX139" s="44"/>
      <c r="JY139" s="44"/>
      <c r="JZ139" s="44"/>
      <c r="KA139" s="44"/>
      <c r="KB139" s="44"/>
      <c r="KC139" s="44"/>
      <c r="KD139" s="44"/>
      <c r="KE139" s="44"/>
      <c r="KF139" s="44"/>
      <c r="KG139" s="44"/>
      <c r="KH139" s="44"/>
      <c r="KI139" s="44"/>
      <c r="KJ139" s="44"/>
      <c r="KK139" s="44"/>
      <c r="KL139" s="44"/>
      <c r="KM139" s="44"/>
      <c r="KN139" s="44"/>
      <c r="KO139" s="44"/>
      <c r="KP139" s="44"/>
      <c r="KQ139" s="44"/>
      <c r="KR139" s="44"/>
      <c r="KS139" s="44"/>
      <c r="KT139" s="44"/>
      <c r="KU139" s="44"/>
      <c r="KV139" s="44"/>
      <c r="KW139" s="44"/>
      <c r="KX139" s="44"/>
      <c r="KY139" s="44"/>
      <c r="KZ139" s="44"/>
      <c r="LA139" s="44"/>
      <c r="LB139" s="44"/>
      <c r="LC139" s="44"/>
      <c r="LD139" s="44"/>
      <c r="LE139" s="44"/>
      <c r="LF139" s="44"/>
      <c r="LG139" s="44"/>
      <c r="LH139" s="44"/>
      <c r="LI139" s="44"/>
      <c r="LJ139" s="44"/>
      <c r="LK139" s="44"/>
      <c r="LL139" s="44"/>
      <c r="LM139" s="44"/>
      <c r="LN139" s="44"/>
      <c r="LO139" s="44"/>
      <c r="LP139" s="44"/>
      <c r="LQ139" s="44"/>
      <c r="LR139" s="44"/>
      <c r="LS139" s="44"/>
      <c r="LT139" s="44"/>
      <c r="LU139" s="44"/>
      <c r="LV139" s="44"/>
      <c r="LW139" s="44"/>
      <c r="LX139" s="44"/>
      <c r="LY139" s="44"/>
      <c r="LZ139" s="44"/>
      <c r="MA139" s="44"/>
      <c r="MB139" s="44"/>
      <c r="MC139" s="44"/>
      <c r="MD139" s="44"/>
      <c r="ME139" s="44"/>
      <c r="MF139" s="44"/>
      <c r="MG139" s="44"/>
      <c r="MH139" s="44"/>
      <c r="MI139" s="44"/>
      <c r="MJ139" s="44"/>
      <c r="MK139" s="44"/>
      <c r="ML139" s="44"/>
      <c r="MM139" s="44"/>
      <c r="MN139" s="44"/>
      <c r="MO139" s="44"/>
      <c r="MP139" s="44"/>
      <c r="MQ139" s="44"/>
      <c r="MR139" s="44"/>
      <c r="MS139" s="44"/>
      <c r="MT139" s="44"/>
      <c r="MU139" s="44"/>
      <c r="MV139" s="44"/>
      <c r="MW139" s="44"/>
      <c r="MX139" s="44"/>
      <c r="MY139" s="44"/>
      <c r="MZ139" s="44"/>
      <c r="NA139" s="44"/>
      <c r="NB139" s="44"/>
      <c r="NC139" s="44"/>
      <c r="ND139" s="44"/>
      <c r="NE139" s="44"/>
      <c r="NF139" s="44"/>
      <c r="NG139" s="44"/>
      <c r="NH139" s="44"/>
      <c r="NI139" s="44"/>
      <c r="NJ139" s="44"/>
      <c r="NK139" s="44"/>
      <c r="NL139" s="44"/>
      <c r="NM139" s="44"/>
      <c r="NN139" s="44"/>
      <c r="NO139" s="44"/>
      <c r="NP139" s="44"/>
      <c r="NQ139" s="44"/>
      <c r="NR139" s="44"/>
    </row>
    <row r="140" spans="1:382" s="48" customFormat="1" ht="15">
      <c r="A140" s="178"/>
      <c r="B140" s="134" t="s">
        <v>109</v>
      </c>
      <c r="C140" s="85" t="s">
        <v>310</v>
      </c>
      <c r="D140" s="116" t="s">
        <v>211</v>
      </c>
      <c r="E140" s="116" t="s">
        <v>315</v>
      </c>
      <c r="F140" s="128" t="s">
        <v>318</v>
      </c>
      <c r="G140" s="98"/>
      <c r="H140" s="98"/>
      <c r="I140" s="98"/>
      <c r="J140" s="98"/>
      <c r="K140" s="84" t="s">
        <v>319</v>
      </c>
      <c r="L140" s="84">
        <v>240</v>
      </c>
      <c r="M140" s="90"/>
      <c r="N140" s="90"/>
      <c r="O140" s="90"/>
      <c r="P140" s="90"/>
      <c r="Q140" s="91"/>
      <c r="R140" s="91"/>
      <c r="S140" s="92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8"/>
      <c r="AD140" s="108"/>
      <c r="AE140" s="108"/>
      <c r="AF140" s="108"/>
      <c r="AG140" s="108"/>
      <c r="AH140" s="108"/>
      <c r="AI140" s="108"/>
      <c r="AJ140" s="108"/>
      <c r="AK140" s="108"/>
      <c r="AL140" s="108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  <c r="AX140" s="108"/>
      <c r="AY140" s="108"/>
      <c r="AZ140" s="108"/>
      <c r="BA140" s="108"/>
      <c r="BB140" s="108"/>
      <c r="BC140" s="108"/>
      <c r="BD140" s="108"/>
      <c r="BE140" s="108"/>
      <c r="BF140" s="108"/>
      <c r="BG140" s="108"/>
      <c r="BH140" s="108"/>
      <c r="BI140" s="108"/>
      <c r="BJ140" s="108"/>
      <c r="BK140" s="44"/>
      <c r="BL140" s="44"/>
      <c r="BM140" s="44"/>
      <c r="BN140" s="44"/>
      <c r="BO140" s="44"/>
      <c r="BP140" s="44"/>
      <c r="BQ140" s="44"/>
      <c r="BR140" s="44"/>
      <c r="BS140" s="44"/>
      <c r="BT140" s="44"/>
      <c r="BU140" s="44"/>
      <c r="BV140" s="44"/>
      <c r="BW140" s="44"/>
      <c r="BX140" s="44"/>
      <c r="BY140" s="44"/>
      <c r="BZ140" s="44"/>
      <c r="CA140" s="44"/>
      <c r="CB140" s="44"/>
      <c r="CC140" s="44"/>
      <c r="CD140" s="44"/>
      <c r="CE140" s="44"/>
      <c r="CF140" s="44"/>
      <c r="CG140" s="44"/>
      <c r="CH140" s="44"/>
      <c r="CI140" s="44"/>
      <c r="CJ140" s="44"/>
      <c r="CK140" s="44"/>
      <c r="CL140" s="44"/>
      <c r="CM140" s="44"/>
      <c r="CN140" s="44"/>
      <c r="CO140" s="44"/>
      <c r="CP140" s="44"/>
      <c r="CQ140" s="44"/>
      <c r="CR140" s="44"/>
      <c r="CS140" s="44"/>
      <c r="CT140" s="44"/>
      <c r="CU140" s="44"/>
      <c r="CV140" s="44"/>
      <c r="CW140" s="44"/>
      <c r="CX140" s="44"/>
      <c r="CY140" s="44"/>
      <c r="CZ140" s="44"/>
      <c r="DA140" s="44"/>
      <c r="DB140" s="44"/>
      <c r="DC140" s="44"/>
      <c r="DD140" s="44"/>
      <c r="DE140" s="44"/>
      <c r="DF140" s="44"/>
      <c r="DG140" s="44"/>
      <c r="DH140" s="44"/>
      <c r="DI140" s="44"/>
      <c r="DJ140" s="44"/>
      <c r="DK140" s="44"/>
      <c r="DL140" s="44"/>
      <c r="DM140" s="44"/>
      <c r="DN140" s="44"/>
      <c r="DO140" s="44"/>
      <c r="DP140" s="44"/>
      <c r="DQ140" s="44"/>
      <c r="DR140" s="44"/>
      <c r="DS140" s="44"/>
      <c r="DT140" s="44"/>
      <c r="DU140" s="44"/>
      <c r="DV140" s="44"/>
      <c r="DW140" s="44"/>
      <c r="DX140" s="44"/>
      <c r="DY140" s="44"/>
      <c r="DZ140" s="44"/>
      <c r="EA140" s="44"/>
      <c r="EB140" s="44"/>
      <c r="EC140" s="44"/>
      <c r="ED140" s="44"/>
      <c r="EE140" s="44"/>
      <c r="EF140" s="44"/>
      <c r="EG140" s="44"/>
      <c r="EH140" s="44"/>
      <c r="EI140" s="44"/>
      <c r="EJ140" s="44"/>
      <c r="EK140" s="44"/>
      <c r="EL140" s="44"/>
      <c r="EM140" s="44"/>
      <c r="EN140" s="44"/>
      <c r="EO140" s="44"/>
      <c r="EP140" s="44"/>
      <c r="EQ140" s="44"/>
      <c r="ER140" s="44"/>
      <c r="ES140" s="44"/>
      <c r="ET140" s="44"/>
      <c r="EU140" s="44"/>
      <c r="EV140" s="44"/>
      <c r="EW140" s="44"/>
      <c r="EX140" s="44"/>
      <c r="EY140" s="44"/>
      <c r="EZ140" s="44"/>
      <c r="FA140" s="44"/>
      <c r="FB140" s="44"/>
      <c r="FC140" s="44"/>
      <c r="FD140" s="44"/>
      <c r="FE140" s="44"/>
      <c r="FF140" s="44"/>
      <c r="FG140" s="44"/>
      <c r="FH140" s="44"/>
      <c r="FI140" s="44"/>
      <c r="FJ140" s="44"/>
      <c r="FK140" s="44"/>
      <c r="FL140" s="44"/>
      <c r="FM140" s="44"/>
      <c r="FN140" s="44"/>
      <c r="FO140" s="44"/>
      <c r="FP140" s="44"/>
      <c r="FQ140" s="44"/>
      <c r="FR140" s="44"/>
      <c r="FS140" s="44"/>
      <c r="FT140" s="44"/>
      <c r="FU140" s="44"/>
      <c r="FV140" s="44"/>
      <c r="FW140" s="44"/>
      <c r="FX140" s="44"/>
      <c r="FY140" s="44"/>
      <c r="FZ140" s="44"/>
      <c r="GA140" s="44"/>
      <c r="GB140" s="44"/>
      <c r="GC140" s="44"/>
      <c r="GD140" s="44"/>
      <c r="GE140" s="44"/>
      <c r="GF140" s="44"/>
      <c r="GG140" s="44"/>
      <c r="GH140" s="44"/>
      <c r="GI140" s="44"/>
      <c r="GJ140" s="44"/>
      <c r="GK140" s="44"/>
      <c r="GL140" s="44"/>
      <c r="GM140" s="44"/>
      <c r="GN140" s="44"/>
      <c r="GO140" s="44"/>
      <c r="GP140" s="44"/>
      <c r="GQ140" s="44"/>
      <c r="GR140" s="44"/>
      <c r="GS140" s="44"/>
      <c r="GT140" s="44"/>
      <c r="GU140" s="44"/>
      <c r="GV140" s="44"/>
      <c r="GW140" s="44"/>
      <c r="GX140" s="44"/>
      <c r="GY140" s="44"/>
      <c r="GZ140" s="44"/>
      <c r="HA140" s="44"/>
      <c r="HB140" s="44"/>
      <c r="HC140" s="44"/>
      <c r="HD140" s="44"/>
      <c r="HE140" s="44"/>
      <c r="HF140" s="44"/>
      <c r="HG140" s="44"/>
      <c r="HH140" s="44"/>
      <c r="HI140" s="44"/>
      <c r="HJ140" s="44"/>
      <c r="HK140" s="44"/>
      <c r="HL140" s="44"/>
      <c r="HM140" s="44"/>
      <c r="HN140" s="44"/>
      <c r="HO140" s="44"/>
      <c r="HP140" s="44"/>
      <c r="HQ140" s="44"/>
      <c r="HR140" s="44"/>
      <c r="HS140" s="44"/>
      <c r="HT140" s="44"/>
      <c r="HU140" s="44"/>
      <c r="HV140" s="44"/>
      <c r="HW140" s="44"/>
      <c r="HX140" s="44"/>
      <c r="HY140" s="44"/>
      <c r="HZ140" s="44"/>
      <c r="IA140" s="44"/>
      <c r="IB140" s="44"/>
      <c r="IC140" s="44"/>
      <c r="ID140" s="44"/>
      <c r="IE140" s="44"/>
      <c r="IF140" s="44"/>
      <c r="IG140" s="44"/>
      <c r="IH140" s="44"/>
      <c r="II140" s="44"/>
      <c r="IJ140" s="44"/>
      <c r="IK140" s="44"/>
      <c r="IL140" s="44"/>
      <c r="IM140" s="44"/>
      <c r="IN140" s="44"/>
      <c r="IO140" s="44"/>
      <c r="IP140" s="44"/>
      <c r="IQ140" s="44"/>
      <c r="IR140" s="44"/>
      <c r="IS140" s="44"/>
      <c r="IT140" s="44"/>
      <c r="IU140" s="44"/>
      <c r="IV140" s="44"/>
      <c r="IW140" s="44"/>
      <c r="IX140" s="44"/>
      <c r="IY140" s="44"/>
      <c r="IZ140" s="44"/>
      <c r="JA140" s="44"/>
      <c r="JB140" s="44"/>
      <c r="JC140" s="44"/>
      <c r="JD140" s="44"/>
      <c r="JE140" s="44"/>
      <c r="JF140" s="44"/>
      <c r="JG140" s="44"/>
      <c r="JH140" s="44"/>
      <c r="JI140" s="44"/>
      <c r="JJ140" s="44"/>
      <c r="JK140" s="44"/>
      <c r="JL140" s="44"/>
      <c r="JM140" s="44"/>
      <c r="JN140" s="44"/>
      <c r="JO140" s="44"/>
      <c r="JP140" s="44"/>
      <c r="JQ140" s="44"/>
      <c r="JR140" s="44"/>
      <c r="JS140" s="44"/>
      <c r="JT140" s="44"/>
      <c r="JU140" s="44"/>
      <c r="JV140" s="44"/>
      <c r="JW140" s="44"/>
      <c r="JX140" s="44"/>
      <c r="JY140" s="44"/>
      <c r="JZ140" s="44"/>
      <c r="KA140" s="44"/>
      <c r="KB140" s="44"/>
      <c r="KC140" s="44"/>
      <c r="KD140" s="44"/>
      <c r="KE140" s="44"/>
      <c r="KF140" s="44"/>
      <c r="KG140" s="44"/>
      <c r="KH140" s="44"/>
      <c r="KI140" s="44"/>
      <c r="KJ140" s="44"/>
      <c r="KK140" s="44"/>
      <c r="KL140" s="44"/>
      <c r="KM140" s="44"/>
      <c r="KN140" s="44"/>
      <c r="KO140" s="44"/>
      <c r="KP140" s="44"/>
      <c r="KQ140" s="44"/>
      <c r="KR140" s="44"/>
      <c r="KS140" s="44"/>
      <c r="KT140" s="44"/>
      <c r="KU140" s="44"/>
      <c r="KV140" s="44"/>
      <c r="KW140" s="44"/>
      <c r="KX140" s="44"/>
      <c r="KY140" s="44"/>
      <c r="KZ140" s="44"/>
      <c r="LA140" s="44"/>
      <c r="LB140" s="44"/>
      <c r="LC140" s="44"/>
      <c r="LD140" s="44"/>
      <c r="LE140" s="44"/>
      <c r="LF140" s="44"/>
      <c r="LG140" s="44"/>
      <c r="LH140" s="44"/>
      <c r="LI140" s="44"/>
      <c r="LJ140" s="44"/>
      <c r="LK140" s="44"/>
      <c r="LL140" s="44"/>
      <c r="LM140" s="44"/>
      <c r="LN140" s="44"/>
      <c r="LO140" s="44"/>
      <c r="LP140" s="44"/>
      <c r="LQ140" s="44"/>
      <c r="LR140" s="44"/>
      <c r="LS140" s="44"/>
      <c r="LT140" s="44"/>
      <c r="LU140" s="44"/>
      <c r="LV140" s="44"/>
      <c r="LW140" s="44"/>
      <c r="LX140" s="44"/>
      <c r="LY140" s="44"/>
      <c r="LZ140" s="44"/>
      <c r="MA140" s="44"/>
      <c r="MB140" s="44"/>
      <c r="MC140" s="44"/>
      <c r="MD140" s="44"/>
      <c r="ME140" s="44"/>
      <c r="MF140" s="44"/>
      <c r="MG140" s="44"/>
      <c r="MH140" s="44"/>
      <c r="MI140" s="44"/>
      <c r="MJ140" s="44"/>
      <c r="MK140" s="44"/>
      <c r="ML140" s="44"/>
      <c r="MM140" s="44"/>
      <c r="MN140" s="44"/>
      <c r="MO140" s="44"/>
      <c r="MP140" s="44"/>
      <c r="MQ140" s="44"/>
      <c r="MR140" s="44"/>
      <c r="MS140" s="44"/>
      <c r="MT140" s="44"/>
      <c r="MU140" s="44"/>
      <c r="MV140" s="44"/>
      <c r="MW140" s="44"/>
      <c r="MX140" s="44"/>
      <c r="MY140" s="44"/>
      <c r="MZ140" s="44"/>
      <c r="NA140" s="44"/>
      <c r="NB140" s="44"/>
      <c r="NC140" s="44"/>
      <c r="ND140" s="44"/>
      <c r="NE140" s="44"/>
      <c r="NF140" s="44"/>
      <c r="NG140" s="44"/>
      <c r="NH140" s="44"/>
      <c r="NI140" s="44"/>
      <c r="NJ140" s="44"/>
      <c r="NK140" s="44"/>
      <c r="NL140" s="44"/>
      <c r="NM140" s="44"/>
      <c r="NN140" s="44"/>
      <c r="NO140" s="44"/>
      <c r="NP140" s="44"/>
      <c r="NQ140" s="44"/>
      <c r="NR140" s="44"/>
    </row>
    <row r="141" spans="1:382" s="48" customFormat="1" ht="15">
      <c r="A141" s="178"/>
      <c r="B141" s="134" t="s">
        <v>110</v>
      </c>
      <c r="C141" s="85" t="s">
        <v>311</v>
      </c>
      <c r="D141" s="116" t="s">
        <v>211</v>
      </c>
      <c r="E141" s="116" t="s">
        <v>316</v>
      </c>
      <c r="F141" s="128"/>
      <c r="G141" s="98"/>
      <c r="H141" s="98"/>
      <c r="I141" s="98"/>
      <c r="J141" s="98"/>
      <c r="K141" s="84" t="s">
        <v>319</v>
      </c>
      <c r="L141" s="84">
        <v>30</v>
      </c>
      <c r="M141" s="90"/>
      <c r="N141" s="90"/>
      <c r="O141" s="90"/>
      <c r="P141" s="90"/>
      <c r="Q141" s="91"/>
      <c r="R141" s="91"/>
      <c r="S141" s="92"/>
      <c r="T141" s="108"/>
      <c r="U141" s="108"/>
      <c r="V141" s="108"/>
      <c r="W141" s="108"/>
      <c r="X141" s="108"/>
      <c r="Y141" s="108"/>
      <c r="Z141" s="108"/>
      <c r="AA141" s="108"/>
      <c r="AB141" s="108"/>
      <c r="AC141" s="108"/>
      <c r="AD141" s="108"/>
      <c r="AE141" s="108"/>
      <c r="AF141" s="108"/>
      <c r="AG141" s="108"/>
      <c r="AH141" s="108"/>
      <c r="AI141" s="108"/>
      <c r="AJ141" s="108"/>
      <c r="AK141" s="108"/>
      <c r="AL141" s="108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  <c r="AX141" s="108"/>
      <c r="AY141" s="108"/>
      <c r="AZ141" s="108"/>
      <c r="BA141" s="108"/>
      <c r="BB141" s="108"/>
      <c r="BC141" s="108"/>
      <c r="BD141" s="108"/>
      <c r="BE141" s="108"/>
      <c r="BF141" s="108"/>
      <c r="BG141" s="108"/>
      <c r="BH141" s="108"/>
      <c r="BI141" s="108"/>
      <c r="BJ141" s="108"/>
      <c r="BK141" s="44"/>
      <c r="BL141" s="44"/>
      <c r="BM141" s="44"/>
      <c r="BN141" s="44"/>
      <c r="BO141" s="44"/>
      <c r="BP141" s="44"/>
      <c r="BQ141" s="44"/>
      <c r="BR141" s="44"/>
      <c r="BS141" s="44"/>
      <c r="BT141" s="44"/>
      <c r="BU141" s="44"/>
      <c r="BV141" s="44"/>
      <c r="BW141" s="44"/>
      <c r="BX141" s="44"/>
      <c r="BY141" s="44"/>
      <c r="BZ141" s="44"/>
      <c r="CA141" s="44"/>
      <c r="CB141" s="44"/>
      <c r="CC141" s="44"/>
      <c r="CD141" s="44"/>
      <c r="CE141" s="44"/>
      <c r="CF141" s="44"/>
      <c r="CG141" s="44"/>
      <c r="CH141" s="44"/>
      <c r="CI141" s="44"/>
      <c r="CJ141" s="44"/>
      <c r="CK141" s="44"/>
      <c r="CL141" s="44"/>
      <c r="CM141" s="44"/>
      <c r="CN141" s="44"/>
      <c r="CO141" s="44"/>
      <c r="CP141" s="44"/>
      <c r="CQ141" s="44"/>
      <c r="CR141" s="44"/>
      <c r="CS141" s="44"/>
      <c r="CT141" s="44"/>
      <c r="CU141" s="44"/>
      <c r="CV141" s="44"/>
      <c r="CW141" s="44"/>
      <c r="CX141" s="44"/>
      <c r="CY141" s="44"/>
      <c r="CZ141" s="44"/>
      <c r="DA141" s="44"/>
      <c r="DB141" s="44"/>
      <c r="DC141" s="44"/>
      <c r="DD141" s="44"/>
      <c r="DE141" s="44"/>
      <c r="DF141" s="44"/>
      <c r="DG141" s="44"/>
      <c r="DH141" s="44"/>
      <c r="DI141" s="44"/>
      <c r="DJ141" s="44"/>
      <c r="DK141" s="44"/>
      <c r="DL141" s="44"/>
      <c r="DM141" s="44"/>
      <c r="DN141" s="44"/>
      <c r="DO141" s="44"/>
      <c r="DP141" s="44"/>
      <c r="DQ141" s="44"/>
      <c r="DR141" s="44"/>
      <c r="DS141" s="44"/>
      <c r="DT141" s="44"/>
      <c r="DU141" s="44"/>
      <c r="DV141" s="44"/>
      <c r="DW141" s="44"/>
      <c r="DX141" s="44"/>
      <c r="DY141" s="44"/>
      <c r="DZ141" s="44"/>
      <c r="EA141" s="44"/>
      <c r="EB141" s="44"/>
      <c r="EC141" s="44"/>
      <c r="ED141" s="44"/>
      <c r="EE141" s="44"/>
      <c r="EF141" s="44"/>
      <c r="EG141" s="44"/>
      <c r="EH141" s="44"/>
      <c r="EI141" s="44"/>
      <c r="EJ141" s="44"/>
      <c r="EK141" s="44"/>
      <c r="EL141" s="44"/>
      <c r="EM141" s="44"/>
      <c r="EN141" s="44"/>
      <c r="EO141" s="44"/>
      <c r="EP141" s="44"/>
      <c r="EQ141" s="44"/>
      <c r="ER141" s="44"/>
      <c r="ES141" s="44"/>
      <c r="ET141" s="44"/>
      <c r="EU141" s="44"/>
      <c r="EV141" s="44"/>
      <c r="EW141" s="44"/>
      <c r="EX141" s="44"/>
      <c r="EY141" s="44"/>
      <c r="EZ141" s="44"/>
      <c r="FA141" s="44"/>
      <c r="FB141" s="44"/>
      <c r="FC141" s="44"/>
      <c r="FD141" s="44"/>
      <c r="FE141" s="44"/>
      <c r="FF141" s="44"/>
      <c r="FG141" s="44"/>
      <c r="FH141" s="44"/>
      <c r="FI141" s="44"/>
      <c r="FJ141" s="44"/>
      <c r="FK141" s="44"/>
      <c r="FL141" s="44"/>
      <c r="FM141" s="44"/>
      <c r="FN141" s="44"/>
      <c r="FO141" s="44"/>
      <c r="FP141" s="44"/>
      <c r="FQ141" s="44"/>
      <c r="FR141" s="44"/>
      <c r="FS141" s="44"/>
      <c r="FT141" s="44"/>
      <c r="FU141" s="44"/>
      <c r="FV141" s="44"/>
      <c r="FW141" s="44"/>
      <c r="FX141" s="44"/>
      <c r="FY141" s="44"/>
      <c r="FZ141" s="44"/>
      <c r="GA141" s="44"/>
      <c r="GB141" s="44"/>
      <c r="GC141" s="44"/>
      <c r="GD141" s="44"/>
      <c r="GE141" s="44"/>
      <c r="GF141" s="44"/>
      <c r="GG141" s="44"/>
      <c r="GH141" s="44"/>
      <c r="GI141" s="44"/>
      <c r="GJ141" s="44"/>
      <c r="GK141" s="44"/>
      <c r="GL141" s="44"/>
      <c r="GM141" s="44"/>
      <c r="GN141" s="44"/>
      <c r="GO141" s="44"/>
      <c r="GP141" s="44"/>
      <c r="GQ141" s="44"/>
      <c r="GR141" s="44"/>
      <c r="GS141" s="44"/>
      <c r="GT141" s="44"/>
      <c r="GU141" s="44"/>
      <c r="GV141" s="44"/>
      <c r="GW141" s="44"/>
      <c r="GX141" s="44"/>
      <c r="GY141" s="44"/>
      <c r="GZ141" s="44"/>
      <c r="HA141" s="44"/>
      <c r="HB141" s="44"/>
      <c r="HC141" s="44"/>
      <c r="HD141" s="44"/>
      <c r="HE141" s="44"/>
      <c r="HF141" s="44"/>
      <c r="HG141" s="44"/>
      <c r="HH141" s="44"/>
      <c r="HI141" s="44"/>
      <c r="HJ141" s="44"/>
      <c r="HK141" s="44"/>
      <c r="HL141" s="44"/>
      <c r="HM141" s="44"/>
      <c r="HN141" s="44"/>
      <c r="HO141" s="44"/>
      <c r="HP141" s="44"/>
      <c r="HQ141" s="44"/>
      <c r="HR141" s="44"/>
      <c r="HS141" s="44"/>
      <c r="HT141" s="44"/>
      <c r="HU141" s="44"/>
      <c r="HV141" s="44"/>
      <c r="HW141" s="44"/>
      <c r="HX141" s="44"/>
      <c r="HY141" s="44"/>
      <c r="HZ141" s="44"/>
      <c r="IA141" s="44"/>
      <c r="IB141" s="44"/>
      <c r="IC141" s="44"/>
      <c r="ID141" s="44"/>
      <c r="IE141" s="44"/>
      <c r="IF141" s="44"/>
      <c r="IG141" s="44"/>
      <c r="IH141" s="44"/>
      <c r="II141" s="44"/>
      <c r="IJ141" s="44"/>
      <c r="IK141" s="44"/>
      <c r="IL141" s="44"/>
      <c r="IM141" s="44"/>
      <c r="IN141" s="44"/>
      <c r="IO141" s="44"/>
      <c r="IP141" s="44"/>
      <c r="IQ141" s="44"/>
      <c r="IR141" s="44"/>
      <c r="IS141" s="44"/>
      <c r="IT141" s="44"/>
      <c r="IU141" s="44"/>
      <c r="IV141" s="44"/>
      <c r="IW141" s="44"/>
      <c r="IX141" s="44"/>
      <c r="IY141" s="44"/>
      <c r="IZ141" s="44"/>
      <c r="JA141" s="44"/>
      <c r="JB141" s="44"/>
      <c r="JC141" s="44"/>
      <c r="JD141" s="44"/>
      <c r="JE141" s="44"/>
      <c r="JF141" s="44"/>
      <c r="JG141" s="44"/>
      <c r="JH141" s="44"/>
      <c r="JI141" s="44"/>
      <c r="JJ141" s="44"/>
      <c r="JK141" s="44"/>
      <c r="JL141" s="44"/>
      <c r="JM141" s="44"/>
      <c r="JN141" s="44"/>
      <c r="JO141" s="44"/>
      <c r="JP141" s="44"/>
      <c r="JQ141" s="44"/>
      <c r="JR141" s="44"/>
      <c r="JS141" s="44"/>
      <c r="JT141" s="44"/>
      <c r="JU141" s="44"/>
      <c r="JV141" s="44"/>
      <c r="JW141" s="44"/>
      <c r="JX141" s="44"/>
      <c r="JY141" s="44"/>
      <c r="JZ141" s="44"/>
      <c r="KA141" s="44"/>
      <c r="KB141" s="44"/>
      <c r="KC141" s="44"/>
      <c r="KD141" s="44"/>
      <c r="KE141" s="44"/>
      <c r="KF141" s="44"/>
      <c r="KG141" s="44"/>
      <c r="KH141" s="44"/>
      <c r="KI141" s="44"/>
      <c r="KJ141" s="44"/>
      <c r="KK141" s="44"/>
      <c r="KL141" s="44"/>
      <c r="KM141" s="44"/>
      <c r="KN141" s="44"/>
      <c r="KO141" s="44"/>
      <c r="KP141" s="44"/>
      <c r="KQ141" s="44"/>
      <c r="KR141" s="44"/>
      <c r="KS141" s="44"/>
      <c r="KT141" s="44"/>
      <c r="KU141" s="44"/>
      <c r="KV141" s="44"/>
      <c r="KW141" s="44"/>
      <c r="KX141" s="44"/>
      <c r="KY141" s="44"/>
      <c r="KZ141" s="44"/>
      <c r="LA141" s="44"/>
      <c r="LB141" s="44"/>
      <c r="LC141" s="44"/>
      <c r="LD141" s="44"/>
      <c r="LE141" s="44"/>
      <c r="LF141" s="44"/>
      <c r="LG141" s="44"/>
      <c r="LH141" s="44"/>
      <c r="LI141" s="44"/>
      <c r="LJ141" s="44"/>
      <c r="LK141" s="44"/>
      <c r="LL141" s="44"/>
      <c r="LM141" s="44"/>
      <c r="LN141" s="44"/>
      <c r="LO141" s="44"/>
      <c r="LP141" s="44"/>
      <c r="LQ141" s="44"/>
      <c r="LR141" s="44"/>
      <c r="LS141" s="44"/>
      <c r="LT141" s="44"/>
      <c r="LU141" s="44"/>
      <c r="LV141" s="44"/>
      <c r="LW141" s="44"/>
      <c r="LX141" s="44"/>
      <c r="LY141" s="44"/>
      <c r="LZ141" s="44"/>
      <c r="MA141" s="44"/>
      <c r="MB141" s="44"/>
      <c r="MC141" s="44"/>
      <c r="MD141" s="44"/>
      <c r="ME141" s="44"/>
      <c r="MF141" s="44"/>
      <c r="MG141" s="44"/>
      <c r="MH141" s="44"/>
      <c r="MI141" s="44"/>
      <c r="MJ141" s="44"/>
      <c r="MK141" s="44"/>
      <c r="ML141" s="44"/>
      <c r="MM141" s="44"/>
      <c r="MN141" s="44"/>
      <c r="MO141" s="44"/>
      <c r="MP141" s="44"/>
      <c r="MQ141" s="44"/>
      <c r="MR141" s="44"/>
      <c r="MS141" s="44"/>
      <c r="MT141" s="44"/>
      <c r="MU141" s="44"/>
      <c r="MV141" s="44"/>
      <c r="MW141" s="44"/>
      <c r="MX141" s="44"/>
      <c r="MY141" s="44"/>
      <c r="MZ141" s="44"/>
      <c r="NA141" s="44"/>
      <c r="NB141" s="44"/>
      <c r="NC141" s="44"/>
      <c r="ND141" s="44"/>
      <c r="NE141" s="44"/>
      <c r="NF141" s="44"/>
      <c r="NG141" s="44"/>
      <c r="NH141" s="44"/>
      <c r="NI141" s="44"/>
      <c r="NJ141" s="44"/>
      <c r="NK141" s="44"/>
      <c r="NL141" s="44"/>
      <c r="NM141" s="44"/>
      <c r="NN141" s="44"/>
      <c r="NO141" s="44"/>
      <c r="NP141" s="44"/>
      <c r="NQ141" s="44"/>
      <c r="NR141" s="44"/>
    </row>
    <row r="142" spans="1:382" s="48" customFormat="1" ht="15">
      <c r="A142" s="178"/>
      <c r="B142" s="134" t="s">
        <v>320</v>
      </c>
      <c r="C142" s="85" t="s">
        <v>312</v>
      </c>
      <c r="D142" s="116" t="s">
        <v>211</v>
      </c>
      <c r="E142" s="116" t="s">
        <v>317</v>
      </c>
      <c r="F142" s="128" t="s">
        <v>256</v>
      </c>
      <c r="G142" s="98"/>
      <c r="H142" s="98"/>
      <c r="I142" s="98"/>
      <c r="J142" s="98"/>
      <c r="K142" s="84" t="s">
        <v>28</v>
      </c>
      <c r="L142" s="84">
        <v>1</v>
      </c>
      <c r="M142" s="90"/>
      <c r="N142" s="90"/>
      <c r="O142" s="90"/>
      <c r="P142" s="90"/>
      <c r="Q142" s="91"/>
      <c r="R142" s="91"/>
      <c r="S142" s="92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  <c r="AD142" s="108"/>
      <c r="AE142" s="108"/>
      <c r="AF142" s="108"/>
      <c r="AG142" s="108"/>
      <c r="AH142" s="108"/>
      <c r="AI142" s="108"/>
      <c r="AJ142" s="108"/>
      <c r="AK142" s="108"/>
      <c r="AL142" s="108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  <c r="AX142" s="108"/>
      <c r="AY142" s="108"/>
      <c r="AZ142" s="108"/>
      <c r="BA142" s="108"/>
      <c r="BB142" s="108"/>
      <c r="BC142" s="108"/>
      <c r="BD142" s="108"/>
      <c r="BE142" s="108"/>
      <c r="BF142" s="108"/>
      <c r="BG142" s="108"/>
      <c r="BH142" s="108"/>
      <c r="BI142" s="108"/>
      <c r="BJ142" s="108"/>
      <c r="BK142" s="44"/>
      <c r="BL142" s="44"/>
      <c r="BM142" s="44"/>
      <c r="BN142" s="44"/>
      <c r="BO142" s="44"/>
      <c r="BP142" s="44"/>
      <c r="BQ142" s="44"/>
      <c r="BR142" s="44"/>
      <c r="BS142" s="44"/>
      <c r="BT142" s="44"/>
      <c r="BU142" s="44"/>
      <c r="BV142" s="44"/>
      <c r="BW142" s="44"/>
      <c r="BX142" s="44"/>
      <c r="BY142" s="44"/>
      <c r="BZ142" s="44"/>
      <c r="CA142" s="44"/>
      <c r="CB142" s="44"/>
      <c r="CC142" s="44"/>
      <c r="CD142" s="44"/>
      <c r="CE142" s="44"/>
      <c r="CF142" s="44"/>
      <c r="CG142" s="44"/>
      <c r="CH142" s="44"/>
      <c r="CI142" s="44"/>
      <c r="CJ142" s="44"/>
      <c r="CK142" s="44"/>
      <c r="CL142" s="44"/>
      <c r="CM142" s="44"/>
      <c r="CN142" s="44"/>
      <c r="CO142" s="44"/>
      <c r="CP142" s="44"/>
      <c r="CQ142" s="44"/>
      <c r="CR142" s="44"/>
      <c r="CS142" s="44"/>
      <c r="CT142" s="44"/>
      <c r="CU142" s="44"/>
      <c r="CV142" s="44"/>
      <c r="CW142" s="44"/>
      <c r="CX142" s="44"/>
      <c r="CY142" s="44"/>
      <c r="CZ142" s="44"/>
      <c r="DA142" s="44"/>
      <c r="DB142" s="44"/>
      <c r="DC142" s="44"/>
      <c r="DD142" s="44"/>
      <c r="DE142" s="44"/>
      <c r="DF142" s="44"/>
      <c r="DG142" s="44"/>
      <c r="DH142" s="44"/>
      <c r="DI142" s="44"/>
      <c r="DJ142" s="44"/>
      <c r="DK142" s="44"/>
      <c r="DL142" s="44"/>
      <c r="DM142" s="44"/>
      <c r="DN142" s="44"/>
      <c r="DO142" s="44"/>
      <c r="DP142" s="44"/>
      <c r="DQ142" s="44"/>
      <c r="DR142" s="44"/>
      <c r="DS142" s="44"/>
      <c r="DT142" s="44"/>
      <c r="DU142" s="44"/>
      <c r="DV142" s="44"/>
      <c r="DW142" s="44"/>
      <c r="DX142" s="44"/>
      <c r="DY142" s="44"/>
      <c r="DZ142" s="44"/>
      <c r="EA142" s="44"/>
      <c r="EB142" s="44"/>
      <c r="EC142" s="44"/>
      <c r="ED142" s="44"/>
      <c r="EE142" s="44"/>
      <c r="EF142" s="44"/>
      <c r="EG142" s="44"/>
      <c r="EH142" s="44"/>
      <c r="EI142" s="44"/>
      <c r="EJ142" s="44"/>
      <c r="EK142" s="44"/>
      <c r="EL142" s="44"/>
      <c r="EM142" s="44"/>
      <c r="EN142" s="44"/>
      <c r="EO142" s="44"/>
      <c r="EP142" s="44"/>
      <c r="EQ142" s="44"/>
      <c r="ER142" s="44"/>
      <c r="ES142" s="44"/>
      <c r="ET142" s="44"/>
      <c r="EU142" s="44"/>
      <c r="EV142" s="44"/>
      <c r="EW142" s="44"/>
      <c r="EX142" s="44"/>
      <c r="EY142" s="44"/>
      <c r="EZ142" s="44"/>
      <c r="FA142" s="44"/>
      <c r="FB142" s="44"/>
      <c r="FC142" s="44"/>
      <c r="FD142" s="44"/>
      <c r="FE142" s="44"/>
      <c r="FF142" s="44"/>
      <c r="FG142" s="44"/>
      <c r="FH142" s="44"/>
      <c r="FI142" s="44"/>
      <c r="FJ142" s="44"/>
      <c r="FK142" s="44"/>
      <c r="FL142" s="44"/>
      <c r="FM142" s="44"/>
      <c r="FN142" s="44"/>
      <c r="FO142" s="44"/>
      <c r="FP142" s="44"/>
      <c r="FQ142" s="44"/>
      <c r="FR142" s="44"/>
      <c r="FS142" s="44"/>
      <c r="FT142" s="44"/>
      <c r="FU142" s="44"/>
      <c r="FV142" s="44"/>
      <c r="FW142" s="44"/>
      <c r="FX142" s="44"/>
      <c r="FY142" s="44"/>
      <c r="FZ142" s="44"/>
      <c r="GA142" s="44"/>
      <c r="GB142" s="44"/>
      <c r="GC142" s="44"/>
      <c r="GD142" s="44"/>
      <c r="GE142" s="44"/>
      <c r="GF142" s="44"/>
      <c r="GG142" s="44"/>
      <c r="GH142" s="44"/>
      <c r="GI142" s="44"/>
      <c r="GJ142" s="44"/>
      <c r="GK142" s="44"/>
      <c r="GL142" s="44"/>
      <c r="GM142" s="44"/>
      <c r="GN142" s="44"/>
      <c r="GO142" s="44"/>
      <c r="GP142" s="44"/>
      <c r="GQ142" s="44"/>
      <c r="GR142" s="44"/>
      <c r="GS142" s="44"/>
      <c r="GT142" s="44"/>
      <c r="GU142" s="44"/>
      <c r="GV142" s="44"/>
      <c r="GW142" s="44"/>
      <c r="GX142" s="44"/>
      <c r="GY142" s="44"/>
      <c r="GZ142" s="44"/>
      <c r="HA142" s="44"/>
      <c r="HB142" s="44"/>
      <c r="HC142" s="44"/>
      <c r="HD142" s="44"/>
      <c r="HE142" s="44"/>
      <c r="HF142" s="44"/>
      <c r="HG142" s="44"/>
      <c r="HH142" s="44"/>
      <c r="HI142" s="44"/>
      <c r="HJ142" s="44"/>
      <c r="HK142" s="44"/>
      <c r="HL142" s="44"/>
      <c r="HM142" s="44"/>
      <c r="HN142" s="44"/>
      <c r="HO142" s="44"/>
      <c r="HP142" s="44"/>
      <c r="HQ142" s="44"/>
      <c r="HR142" s="44"/>
      <c r="HS142" s="44"/>
      <c r="HT142" s="44"/>
      <c r="HU142" s="44"/>
      <c r="HV142" s="44"/>
      <c r="HW142" s="44"/>
      <c r="HX142" s="44"/>
      <c r="HY142" s="44"/>
      <c r="HZ142" s="44"/>
      <c r="IA142" s="44"/>
      <c r="IB142" s="44"/>
      <c r="IC142" s="44"/>
      <c r="ID142" s="44"/>
      <c r="IE142" s="44"/>
      <c r="IF142" s="44"/>
      <c r="IG142" s="44"/>
      <c r="IH142" s="44"/>
      <c r="II142" s="44"/>
      <c r="IJ142" s="44"/>
      <c r="IK142" s="44"/>
      <c r="IL142" s="44"/>
      <c r="IM142" s="44"/>
      <c r="IN142" s="44"/>
      <c r="IO142" s="44"/>
      <c r="IP142" s="44"/>
      <c r="IQ142" s="44"/>
      <c r="IR142" s="44"/>
      <c r="IS142" s="44"/>
      <c r="IT142" s="44"/>
      <c r="IU142" s="44"/>
      <c r="IV142" s="44"/>
      <c r="IW142" s="44"/>
      <c r="IX142" s="44"/>
      <c r="IY142" s="44"/>
      <c r="IZ142" s="44"/>
      <c r="JA142" s="44"/>
      <c r="JB142" s="44"/>
      <c r="JC142" s="44"/>
      <c r="JD142" s="44"/>
      <c r="JE142" s="44"/>
      <c r="JF142" s="44"/>
      <c r="JG142" s="44"/>
      <c r="JH142" s="44"/>
      <c r="JI142" s="44"/>
      <c r="JJ142" s="44"/>
      <c r="JK142" s="44"/>
      <c r="JL142" s="44"/>
      <c r="JM142" s="44"/>
      <c r="JN142" s="44"/>
      <c r="JO142" s="44"/>
      <c r="JP142" s="44"/>
      <c r="JQ142" s="44"/>
      <c r="JR142" s="44"/>
      <c r="JS142" s="44"/>
      <c r="JT142" s="44"/>
      <c r="JU142" s="44"/>
      <c r="JV142" s="44"/>
      <c r="JW142" s="44"/>
      <c r="JX142" s="44"/>
      <c r="JY142" s="44"/>
      <c r="JZ142" s="44"/>
      <c r="KA142" s="44"/>
      <c r="KB142" s="44"/>
      <c r="KC142" s="44"/>
      <c r="KD142" s="44"/>
      <c r="KE142" s="44"/>
      <c r="KF142" s="44"/>
      <c r="KG142" s="44"/>
      <c r="KH142" s="44"/>
      <c r="KI142" s="44"/>
      <c r="KJ142" s="44"/>
      <c r="KK142" s="44"/>
      <c r="KL142" s="44"/>
      <c r="KM142" s="44"/>
      <c r="KN142" s="44"/>
      <c r="KO142" s="44"/>
      <c r="KP142" s="44"/>
      <c r="KQ142" s="44"/>
      <c r="KR142" s="44"/>
      <c r="KS142" s="44"/>
      <c r="KT142" s="44"/>
      <c r="KU142" s="44"/>
      <c r="KV142" s="44"/>
      <c r="KW142" s="44"/>
      <c r="KX142" s="44"/>
      <c r="KY142" s="44"/>
      <c r="KZ142" s="44"/>
      <c r="LA142" s="44"/>
      <c r="LB142" s="44"/>
      <c r="LC142" s="44"/>
      <c r="LD142" s="44"/>
      <c r="LE142" s="44"/>
      <c r="LF142" s="44"/>
      <c r="LG142" s="44"/>
      <c r="LH142" s="44"/>
      <c r="LI142" s="44"/>
      <c r="LJ142" s="44"/>
      <c r="LK142" s="44"/>
      <c r="LL142" s="44"/>
      <c r="LM142" s="44"/>
      <c r="LN142" s="44"/>
      <c r="LO142" s="44"/>
      <c r="LP142" s="44"/>
      <c r="LQ142" s="44"/>
      <c r="LR142" s="44"/>
      <c r="LS142" s="44"/>
      <c r="LT142" s="44"/>
      <c r="LU142" s="44"/>
      <c r="LV142" s="44"/>
      <c r="LW142" s="44"/>
      <c r="LX142" s="44"/>
      <c r="LY142" s="44"/>
      <c r="LZ142" s="44"/>
      <c r="MA142" s="44"/>
      <c r="MB142" s="44"/>
      <c r="MC142" s="44"/>
      <c r="MD142" s="44"/>
      <c r="ME142" s="44"/>
      <c r="MF142" s="44"/>
      <c r="MG142" s="44"/>
      <c r="MH142" s="44"/>
      <c r="MI142" s="44"/>
      <c r="MJ142" s="44"/>
      <c r="MK142" s="44"/>
      <c r="ML142" s="44"/>
      <c r="MM142" s="44"/>
      <c r="MN142" s="44"/>
      <c r="MO142" s="44"/>
      <c r="MP142" s="44"/>
      <c r="MQ142" s="44"/>
      <c r="MR142" s="44"/>
      <c r="MS142" s="44"/>
      <c r="MT142" s="44"/>
      <c r="MU142" s="44"/>
      <c r="MV142" s="44"/>
      <c r="MW142" s="44"/>
      <c r="MX142" s="44"/>
      <c r="MY142" s="44"/>
      <c r="MZ142" s="44"/>
      <c r="NA142" s="44"/>
      <c r="NB142" s="44"/>
      <c r="NC142" s="44"/>
      <c r="ND142" s="44"/>
      <c r="NE142" s="44"/>
      <c r="NF142" s="44"/>
      <c r="NG142" s="44"/>
      <c r="NH142" s="44"/>
      <c r="NI142" s="44"/>
      <c r="NJ142" s="44"/>
      <c r="NK142" s="44"/>
      <c r="NL142" s="44"/>
      <c r="NM142" s="44"/>
      <c r="NN142" s="44"/>
      <c r="NO142" s="44"/>
      <c r="NP142" s="44"/>
      <c r="NQ142" s="44"/>
      <c r="NR142" s="44"/>
    </row>
    <row r="143" spans="1:382" s="48" customFormat="1" ht="30">
      <c r="A143" s="178"/>
      <c r="B143" s="134" t="s">
        <v>321</v>
      </c>
      <c r="C143" s="85" t="s">
        <v>197</v>
      </c>
      <c r="D143" s="116" t="s">
        <v>211</v>
      </c>
      <c r="E143" s="116" t="s">
        <v>198</v>
      </c>
      <c r="F143" s="128" t="s">
        <v>208</v>
      </c>
      <c r="G143" s="98"/>
      <c r="H143" s="98"/>
      <c r="I143" s="98"/>
      <c r="J143" s="98"/>
      <c r="K143" s="84" t="s">
        <v>209</v>
      </c>
      <c r="L143" s="84">
        <v>3</v>
      </c>
      <c r="M143" s="90"/>
      <c r="N143" s="90"/>
      <c r="O143" s="90"/>
      <c r="P143" s="90"/>
      <c r="Q143" s="91"/>
      <c r="R143" s="91"/>
      <c r="S143" s="92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  <c r="AD143" s="108"/>
      <c r="AE143" s="108"/>
      <c r="AF143" s="108"/>
      <c r="AG143" s="108"/>
      <c r="AH143" s="108"/>
      <c r="AI143" s="108"/>
      <c r="AJ143" s="108"/>
      <c r="AK143" s="108"/>
      <c r="AL143" s="108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  <c r="AX143" s="108"/>
      <c r="AY143" s="108"/>
      <c r="AZ143" s="108"/>
      <c r="BA143" s="108"/>
      <c r="BB143" s="108"/>
      <c r="BC143" s="108"/>
      <c r="BD143" s="108"/>
      <c r="BE143" s="108"/>
      <c r="BF143" s="108"/>
      <c r="BG143" s="108"/>
      <c r="BH143" s="108"/>
      <c r="BI143" s="108"/>
      <c r="BJ143" s="108"/>
      <c r="BK143" s="44"/>
      <c r="BL143" s="44"/>
      <c r="BM143" s="44"/>
      <c r="BN143" s="44"/>
      <c r="BO143" s="44"/>
      <c r="BP143" s="44"/>
      <c r="BQ143" s="44"/>
      <c r="BR143" s="44"/>
      <c r="BS143" s="44"/>
      <c r="BT143" s="44"/>
      <c r="BU143" s="44"/>
      <c r="BV143" s="44"/>
      <c r="BW143" s="44"/>
      <c r="BX143" s="44"/>
      <c r="BY143" s="44"/>
      <c r="BZ143" s="44"/>
      <c r="CA143" s="44"/>
      <c r="CB143" s="44"/>
      <c r="CC143" s="44"/>
      <c r="CD143" s="44"/>
      <c r="CE143" s="44"/>
      <c r="CF143" s="44"/>
      <c r="CG143" s="44"/>
      <c r="CH143" s="44"/>
      <c r="CI143" s="44"/>
      <c r="CJ143" s="44"/>
      <c r="CK143" s="44"/>
      <c r="CL143" s="44"/>
      <c r="CM143" s="44"/>
      <c r="CN143" s="44"/>
      <c r="CO143" s="44"/>
      <c r="CP143" s="44"/>
      <c r="CQ143" s="44"/>
      <c r="CR143" s="44"/>
      <c r="CS143" s="44"/>
      <c r="CT143" s="44"/>
      <c r="CU143" s="44"/>
      <c r="CV143" s="44"/>
      <c r="CW143" s="44"/>
      <c r="CX143" s="44"/>
      <c r="CY143" s="44"/>
      <c r="CZ143" s="44"/>
      <c r="DA143" s="44"/>
      <c r="DB143" s="44"/>
      <c r="DC143" s="44"/>
      <c r="DD143" s="44"/>
      <c r="DE143" s="44"/>
      <c r="DF143" s="44"/>
      <c r="DG143" s="44"/>
      <c r="DH143" s="44"/>
      <c r="DI143" s="44"/>
      <c r="DJ143" s="44"/>
      <c r="DK143" s="44"/>
      <c r="DL143" s="44"/>
      <c r="DM143" s="44"/>
      <c r="DN143" s="44"/>
      <c r="DO143" s="44"/>
      <c r="DP143" s="44"/>
      <c r="DQ143" s="44"/>
      <c r="DR143" s="44"/>
      <c r="DS143" s="44"/>
      <c r="DT143" s="44"/>
      <c r="DU143" s="44"/>
      <c r="DV143" s="44"/>
      <c r="DW143" s="44"/>
      <c r="DX143" s="44"/>
      <c r="DY143" s="44"/>
      <c r="DZ143" s="44"/>
      <c r="EA143" s="44"/>
      <c r="EB143" s="44"/>
      <c r="EC143" s="44"/>
      <c r="ED143" s="44"/>
      <c r="EE143" s="44"/>
      <c r="EF143" s="44"/>
      <c r="EG143" s="44"/>
      <c r="EH143" s="44"/>
      <c r="EI143" s="44"/>
      <c r="EJ143" s="44"/>
      <c r="EK143" s="44"/>
      <c r="EL143" s="44"/>
      <c r="EM143" s="44"/>
      <c r="EN143" s="44"/>
      <c r="EO143" s="44"/>
      <c r="EP143" s="44"/>
      <c r="EQ143" s="44"/>
      <c r="ER143" s="44"/>
      <c r="ES143" s="44"/>
      <c r="ET143" s="44"/>
      <c r="EU143" s="44"/>
      <c r="EV143" s="44"/>
      <c r="EW143" s="44"/>
      <c r="EX143" s="44"/>
      <c r="EY143" s="44"/>
      <c r="EZ143" s="44"/>
      <c r="FA143" s="44"/>
      <c r="FB143" s="44"/>
      <c r="FC143" s="44"/>
      <c r="FD143" s="44"/>
      <c r="FE143" s="44"/>
      <c r="FF143" s="44"/>
      <c r="FG143" s="44"/>
      <c r="FH143" s="44"/>
      <c r="FI143" s="44"/>
      <c r="FJ143" s="44"/>
      <c r="FK143" s="44"/>
      <c r="FL143" s="44"/>
      <c r="FM143" s="44"/>
      <c r="FN143" s="44"/>
      <c r="FO143" s="44"/>
      <c r="FP143" s="44"/>
      <c r="FQ143" s="44"/>
      <c r="FR143" s="44"/>
      <c r="FS143" s="44"/>
      <c r="FT143" s="44"/>
      <c r="FU143" s="44"/>
      <c r="FV143" s="44"/>
      <c r="FW143" s="44"/>
      <c r="FX143" s="44"/>
      <c r="FY143" s="44"/>
      <c r="FZ143" s="44"/>
      <c r="GA143" s="44"/>
      <c r="GB143" s="44"/>
      <c r="GC143" s="44"/>
      <c r="GD143" s="44"/>
      <c r="GE143" s="44"/>
      <c r="GF143" s="44"/>
      <c r="GG143" s="44"/>
      <c r="GH143" s="44"/>
      <c r="GI143" s="44"/>
      <c r="GJ143" s="44"/>
      <c r="GK143" s="44"/>
      <c r="GL143" s="44"/>
      <c r="GM143" s="44"/>
      <c r="GN143" s="44"/>
      <c r="GO143" s="44"/>
      <c r="GP143" s="44"/>
      <c r="GQ143" s="44"/>
      <c r="GR143" s="44"/>
      <c r="GS143" s="44"/>
      <c r="GT143" s="44"/>
      <c r="GU143" s="44"/>
      <c r="GV143" s="44"/>
      <c r="GW143" s="44"/>
      <c r="GX143" s="44"/>
      <c r="GY143" s="44"/>
      <c r="GZ143" s="44"/>
      <c r="HA143" s="44"/>
      <c r="HB143" s="44"/>
      <c r="HC143" s="44"/>
      <c r="HD143" s="44"/>
      <c r="HE143" s="44"/>
      <c r="HF143" s="44"/>
      <c r="HG143" s="44"/>
      <c r="HH143" s="44"/>
      <c r="HI143" s="44"/>
      <c r="HJ143" s="44"/>
      <c r="HK143" s="44"/>
      <c r="HL143" s="44"/>
      <c r="HM143" s="44"/>
      <c r="HN143" s="44"/>
      <c r="HO143" s="44"/>
      <c r="HP143" s="44"/>
      <c r="HQ143" s="44"/>
      <c r="HR143" s="44"/>
      <c r="HS143" s="44"/>
      <c r="HT143" s="44"/>
      <c r="HU143" s="44"/>
      <c r="HV143" s="44"/>
      <c r="HW143" s="44"/>
      <c r="HX143" s="44"/>
      <c r="HY143" s="44"/>
      <c r="HZ143" s="44"/>
      <c r="IA143" s="44"/>
      <c r="IB143" s="44"/>
      <c r="IC143" s="44"/>
      <c r="ID143" s="44"/>
      <c r="IE143" s="44"/>
      <c r="IF143" s="44"/>
      <c r="IG143" s="44"/>
      <c r="IH143" s="44"/>
      <c r="II143" s="44"/>
      <c r="IJ143" s="44"/>
      <c r="IK143" s="44"/>
      <c r="IL143" s="44"/>
      <c r="IM143" s="44"/>
      <c r="IN143" s="44"/>
      <c r="IO143" s="44"/>
      <c r="IP143" s="44"/>
      <c r="IQ143" s="44"/>
      <c r="IR143" s="44"/>
      <c r="IS143" s="44"/>
      <c r="IT143" s="44"/>
      <c r="IU143" s="44"/>
      <c r="IV143" s="44"/>
      <c r="IW143" s="44"/>
      <c r="IX143" s="44"/>
      <c r="IY143" s="44"/>
      <c r="IZ143" s="44"/>
      <c r="JA143" s="44"/>
      <c r="JB143" s="44"/>
      <c r="JC143" s="44"/>
      <c r="JD143" s="44"/>
      <c r="JE143" s="44"/>
      <c r="JF143" s="44"/>
      <c r="JG143" s="44"/>
      <c r="JH143" s="44"/>
      <c r="JI143" s="44"/>
      <c r="JJ143" s="44"/>
      <c r="JK143" s="44"/>
      <c r="JL143" s="44"/>
      <c r="JM143" s="44"/>
      <c r="JN143" s="44"/>
      <c r="JO143" s="44"/>
      <c r="JP143" s="44"/>
      <c r="JQ143" s="44"/>
      <c r="JR143" s="44"/>
      <c r="JS143" s="44"/>
      <c r="JT143" s="44"/>
      <c r="JU143" s="44"/>
      <c r="JV143" s="44"/>
      <c r="JW143" s="44"/>
      <c r="JX143" s="44"/>
      <c r="JY143" s="44"/>
      <c r="JZ143" s="44"/>
      <c r="KA143" s="44"/>
      <c r="KB143" s="44"/>
      <c r="KC143" s="44"/>
      <c r="KD143" s="44"/>
      <c r="KE143" s="44"/>
      <c r="KF143" s="44"/>
      <c r="KG143" s="44"/>
      <c r="KH143" s="44"/>
      <c r="KI143" s="44"/>
      <c r="KJ143" s="44"/>
      <c r="KK143" s="44"/>
      <c r="KL143" s="44"/>
      <c r="KM143" s="44"/>
      <c r="KN143" s="44"/>
      <c r="KO143" s="44"/>
      <c r="KP143" s="44"/>
      <c r="KQ143" s="44"/>
      <c r="KR143" s="44"/>
      <c r="KS143" s="44"/>
      <c r="KT143" s="44"/>
      <c r="KU143" s="44"/>
      <c r="KV143" s="44"/>
      <c r="KW143" s="44"/>
      <c r="KX143" s="44"/>
      <c r="KY143" s="44"/>
      <c r="KZ143" s="44"/>
      <c r="LA143" s="44"/>
      <c r="LB143" s="44"/>
      <c r="LC143" s="44"/>
      <c r="LD143" s="44"/>
      <c r="LE143" s="44"/>
      <c r="LF143" s="44"/>
      <c r="LG143" s="44"/>
      <c r="LH143" s="44"/>
      <c r="LI143" s="44"/>
      <c r="LJ143" s="44"/>
      <c r="LK143" s="44"/>
      <c r="LL143" s="44"/>
      <c r="LM143" s="44"/>
      <c r="LN143" s="44"/>
      <c r="LO143" s="44"/>
      <c r="LP143" s="44"/>
      <c r="LQ143" s="44"/>
      <c r="LR143" s="44"/>
      <c r="LS143" s="44"/>
      <c r="LT143" s="44"/>
      <c r="LU143" s="44"/>
      <c r="LV143" s="44"/>
      <c r="LW143" s="44"/>
      <c r="LX143" s="44"/>
      <c r="LY143" s="44"/>
      <c r="LZ143" s="44"/>
      <c r="MA143" s="44"/>
      <c r="MB143" s="44"/>
      <c r="MC143" s="44"/>
      <c r="MD143" s="44"/>
      <c r="ME143" s="44"/>
      <c r="MF143" s="44"/>
      <c r="MG143" s="44"/>
      <c r="MH143" s="44"/>
      <c r="MI143" s="44"/>
      <c r="MJ143" s="44"/>
      <c r="MK143" s="44"/>
      <c r="ML143" s="44"/>
      <c r="MM143" s="44"/>
      <c r="MN143" s="44"/>
      <c r="MO143" s="44"/>
      <c r="MP143" s="44"/>
      <c r="MQ143" s="44"/>
      <c r="MR143" s="44"/>
      <c r="MS143" s="44"/>
      <c r="MT143" s="44"/>
      <c r="MU143" s="44"/>
      <c r="MV143" s="44"/>
      <c r="MW143" s="44"/>
      <c r="MX143" s="44"/>
      <c r="MY143" s="44"/>
      <c r="MZ143" s="44"/>
      <c r="NA143" s="44"/>
      <c r="NB143" s="44"/>
      <c r="NC143" s="44"/>
      <c r="ND143" s="44"/>
      <c r="NE143" s="44"/>
      <c r="NF143" s="44"/>
      <c r="NG143" s="44"/>
      <c r="NH143" s="44"/>
      <c r="NI143" s="44"/>
      <c r="NJ143" s="44"/>
      <c r="NK143" s="44"/>
      <c r="NL143" s="44"/>
      <c r="NM143" s="44"/>
      <c r="NN143" s="44"/>
      <c r="NO143" s="44"/>
      <c r="NP143" s="44"/>
      <c r="NQ143" s="44"/>
      <c r="NR143" s="44"/>
    </row>
    <row r="144" spans="1:382" s="48" customFormat="1" ht="15">
      <c r="A144" s="178"/>
      <c r="B144" s="134" t="s">
        <v>322</v>
      </c>
      <c r="C144" s="85" t="s">
        <v>197</v>
      </c>
      <c r="D144" s="116" t="s">
        <v>211</v>
      </c>
      <c r="E144" s="116" t="s">
        <v>199</v>
      </c>
      <c r="F144" s="128" t="s">
        <v>208</v>
      </c>
      <c r="G144" s="98"/>
      <c r="H144" s="98"/>
      <c r="I144" s="98"/>
      <c r="J144" s="98"/>
      <c r="K144" s="84" t="s">
        <v>209</v>
      </c>
      <c r="L144" s="84">
        <v>3</v>
      </c>
      <c r="M144" s="90"/>
      <c r="N144" s="90"/>
      <c r="O144" s="90"/>
      <c r="P144" s="90"/>
      <c r="Q144" s="91"/>
      <c r="R144" s="91"/>
      <c r="S144" s="92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  <c r="AH144" s="108"/>
      <c r="AI144" s="108"/>
      <c r="AJ144" s="108"/>
      <c r="AK144" s="108"/>
      <c r="AL144" s="108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  <c r="AX144" s="108"/>
      <c r="AY144" s="108"/>
      <c r="AZ144" s="108"/>
      <c r="BA144" s="108"/>
      <c r="BB144" s="108"/>
      <c r="BC144" s="108"/>
      <c r="BD144" s="108"/>
      <c r="BE144" s="108"/>
      <c r="BF144" s="108"/>
      <c r="BG144" s="108"/>
      <c r="BH144" s="108"/>
      <c r="BI144" s="108"/>
      <c r="BJ144" s="108"/>
      <c r="BK144" s="44"/>
      <c r="BL144" s="44"/>
      <c r="BM144" s="44"/>
      <c r="BN144" s="44"/>
      <c r="BO144" s="44"/>
      <c r="BP144" s="44"/>
      <c r="BQ144" s="44"/>
      <c r="BR144" s="44"/>
      <c r="BS144" s="44"/>
      <c r="BT144" s="44"/>
      <c r="BU144" s="44"/>
      <c r="BV144" s="44"/>
      <c r="BW144" s="44"/>
      <c r="BX144" s="44"/>
      <c r="BY144" s="44"/>
      <c r="BZ144" s="44"/>
      <c r="CA144" s="44"/>
      <c r="CB144" s="44"/>
      <c r="CC144" s="44"/>
      <c r="CD144" s="44"/>
      <c r="CE144" s="44"/>
      <c r="CF144" s="44"/>
      <c r="CG144" s="44"/>
      <c r="CH144" s="44"/>
      <c r="CI144" s="44"/>
      <c r="CJ144" s="44"/>
      <c r="CK144" s="44"/>
      <c r="CL144" s="44"/>
      <c r="CM144" s="44"/>
      <c r="CN144" s="44"/>
      <c r="CO144" s="44"/>
      <c r="CP144" s="44"/>
      <c r="CQ144" s="44"/>
      <c r="CR144" s="44"/>
      <c r="CS144" s="44"/>
      <c r="CT144" s="44"/>
      <c r="CU144" s="44"/>
      <c r="CV144" s="44"/>
      <c r="CW144" s="44"/>
      <c r="CX144" s="44"/>
      <c r="CY144" s="44"/>
      <c r="CZ144" s="44"/>
      <c r="DA144" s="44"/>
      <c r="DB144" s="44"/>
      <c r="DC144" s="44"/>
      <c r="DD144" s="44"/>
      <c r="DE144" s="44"/>
      <c r="DF144" s="44"/>
      <c r="DG144" s="44"/>
      <c r="DH144" s="44"/>
      <c r="DI144" s="44"/>
      <c r="DJ144" s="44"/>
      <c r="DK144" s="44"/>
      <c r="DL144" s="44"/>
      <c r="DM144" s="44"/>
      <c r="DN144" s="44"/>
      <c r="DO144" s="44"/>
      <c r="DP144" s="44"/>
      <c r="DQ144" s="44"/>
      <c r="DR144" s="44"/>
      <c r="DS144" s="44"/>
      <c r="DT144" s="44"/>
      <c r="DU144" s="44"/>
      <c r="DV144" s="44"/>
      <c r="DW144" s="44"/>
      <c r="DX144" s="44"/>
      <c r="DY144" s="44"/>
      <c r="DZ144" s="44"/>
      <c r="EA144" s="44"/>
      <c r="EB144" s="44"/>
      <c r="EC144" s="44"/>
      <c r="ED144" s="44"/>
      <c r="EE144" s="44"/>
      <c r="EF144" s="44"/>
      <c r="EG144" s="44"/>
      <c r="EH144" s="44"/>
      <c r="EI144" s="44"/>
      <c r="EJ144" s="44"/>
      <c r="EK144" s="44"/>
      <c r="EL144" s="44"/>
      <c r="EM144" s="44"/>
      <c r="EN144" s="44"/>
      <c r="EO144" s="44"/>
      <c r="EP144" s="44"/>
      <c r="EQ144" s="44"/>
      <c r="ER144" s="44"/>
      <c r="ES144" s="44"/>
      <c r="ET144" s="44"/>
      <c r="EU144" s="44"/>
      <c r="EV144" s="44"/>
      <c r="EW144" s="44"/>
      <c r="EX144" s="44"/>
      <c r="EY144" s="44"/>
      <c r="EZ144" s="44"/>
      <c r="FA144" s="44"/>
      <c r="FB144" s="44"/>
      <c r="FC144" s="44"/>
      <c r="FD144" s="44"/>
      <c r="FE144" s="44"/>
      <c r="FF144" s="44"/>
      <c r="FG144" s="44"/>
      <c r="FH144" s="44"/>
      <c r="FI144" s="44"/>
      <c r="FJ144" s="44"/>
      <c r="FK144" s="44"/>
      <c r="FL144" s="44"/>
      <c r="FM144" s="44"/>
      <c r="FN144" s="44"/>
      <c r="FO144" s="44"/>
      <c r="FP144" s="44"/>
      <c r="FQ144" s="44"/>
      <c r="FR144" s="44"/>
      <c r="FS144" s="44"/>
      <c r="FT144" s="44"/>
      <c r="FU144" s="44"/>
      <c r="FV144" s="44"/>
      <c r="FW144" s="44"/>
      <c r="FX144" s="44"/>
      <c r="FY144" s="44"/>
      <c r="FZ144" s="44"/>
      <c r="GA144" s="44"/>
      <c r="GB144" s="44"/>
      <c r="GC144" s="44"/>
      <c r="GD144" s="44"/>
      <c r="GE144" s="44"/>
      <c r="GF144" s="44"/>
      <c r="GG144" s="44"/>
      <c r="GH144" s="44"/>
      <c r="GI144" s="44"/>
      <c r="GJ144" s="44"/>
      <c r="GK144" s="44"/>
      <c r="GL144" s="44"/>
      <c r="GM144" s="44"/>
      <c r="GN144" s="44"/>
      <c r="GO144" s="44"/>
      <c r="GP144" s="44"/>
      <c r="GQ144" s="44"/>
      <c r="GR144" s="44"/>
      <c r="GS144" s="44"/>
      <c r="GT144" s="44"/>
      <c r="GU144" s="44"/>
      <c r="GV144" s="44"/>
      <c r="GW144" s="44"/>
      <c r="GX144" s="44"/>
      <c r="GY144" s="44"/>
      <c r="GZ144" s="44"/>
      <c r="HA144" s="44"/>
      <c r="HB144" s="44"/>
      <c r="HC144" s="44"/>
      <c r="HD144" s="44"/>
      <c r="HE144" s="44"/>
      <c r="HF144" s="44"/>
      <c r="HG144" s="44"/>
      <c r="HH144" s="44"/>
      <c r="HI144" s="44"/>
      <c r="HJ144" s="44"/>
      <c r="HK144" s="44"/>
      <c r="HL144" s="44"/>
      <c r="HM144" s="44"/>
      <c r="HN144" s="44"/>
      <c r="HO144" s="44"/>
      <c r="HP144" s="44"/>
      <c r="HQ144" s="44"/>
      <c r="HR144" s="44"/>
      <c r="HS144" s="44"/>
      <c r="HT144" s="44"/>
      <c r="HU144" s="44"/>
      <c r="HV144" s="44"/>
      <c r="HW144" s="44"/>
      <c r="HX144" s="44"/>
      <c r="HY144" s="44"/>
      <c r="HZ144" s="44"/>
      <c r="IA144" s="44"/>
      <c r="IB144" s="44"/>
      <c r="IC144" s="44"/>
      <c r="ID144" s="44"/>
      <c r="IE144" s="44"/>
      <c r="IF144" s="44"/>
      <c r="IG144" s="44"/>
      <c r="IH144" s="44"/>
      <c r="II144" s="44"/>
      <c r="IJ144" s="44"/>
      <c r="IK144" s="44"/>
      <c r="IL144" s="44"/>
      <c r="IM144" s="44"/>
      <c r="IN144" s="44"/>
      <c r="IO144" s="44"/>
      <c r="IP144" s="44"/>
      <c r="IQ144" s="44"/>
      <c r="IR144" s="44"/>
      <c r="IS144" s="44"/>
      <c r="IT144" s="44"/>
      <c r="IU144" s="44"/>
      <c r="IV144" s="44"/>
      <c r="IW144" s="44"/>
      <c r="IX144" s="44"/>
      <c r="IY144" s="44"/>
      <c r="IZ144" s="44"/>
      <c r="JA144" s="44"/>
      <c r="JB144" s="44"/>
      <c r="JC144" s="44"/>
      <c r="JD144" s="44"/>
      <c r="JE144" s="44"/>
      <c r="JF144" s="44"/>
      <c r="JG144" s="44"/>
      <c r="JH144" s="44"/>
      <c r="JI144" s="44"/>
      <c r="JJ144" s="44"/>
      <c r="JK144" s="44"/>
      <c r="JL144" s="44"/>
      <c r="JM144" s="44"/>
      <c r="JN144" s="44"/>
      <c r="JO144" s="44"/>
      <c r="JP144" s="44"/>
      <c r="JQ144" s="44"/>
      <c r="JR144" s="44"/>
      <c r="JS144" s="44"/>
      <c r="JT144" s="44"/>
      <c r="JU144" s="44"/>
      <c r="JV144" s="44"/>
      <c r="JW144" s="44"/>
      <c r="JX144" s="44"/>
      <c r="JY144" s="44"/>
      <c r="JZ144" s="44"/>
      <c r="KA144" s="44"/>
      <c r="KB144" s="44"/>
      <c r="KC144" s="44"/>
      <c r="KD144" s="44"/>
      <c r="KE144" s="44"/>
      <c r="KF144" s="44"/>
      <c r="KG144" s="44"/>
      <c r="KH144" s="44"/>
      <c r="KI144" s="44"/>
      <c r="KJ144" s="44"/>
      <c r="KK144" s="44"/>
      <c r="KL144" s="44"/>
      <c r="KM144" s="44"/>
      <c r="KN144" s="44"/>
      <c r="KO144" s="44"/>
      <c r="KP144" s="44"/>
      <c r="KQ144" s="44"/>
      <c r="KR144" s="44"/>
      <c r="KS144" s="44"/>
      <c r="KT144" s="44"/>
      <c r="KU144" s="44"/>
      <c r="KV144" s="44"/>
      <c r="KW144" s="44"/>
      <c r="KX144" s="44"/>
      <c r="KY144" s="44"/>
      <c r="KZ144" s="44"/>
      <c r="LA144" s="44"/>
      <c r="LB144" s="44"/>
      <c r="LC144" s="44"/>
      <c r="LD144" s="44"/>
      <c r="LE144" s="44"/>
      <c r="LF144" s="44"/>
      <c r="LG144" s="44"/>
      <c r="LH144" s="44"/>
      <c r="LI144" s="44"/>
      <c r="LJ144" s="44"/>
      <c r="LK144" s="44"/>
      <c r="LL144" s="44"/>
      <c r="LM144" s="44"/>
      <c r="LN144" s="44"/>
      <c r="LO144" s="44"/>
      <c r="LP144" s="44"/>
      <c r="LQ144" s="44"/>
      <c r="LR144" s="44"/>
      <c r="LS144" s="44"/>
      <c r="LT144" s="44"/>
      <c r="LU144" s="44"/>
      <c r="LV144" s="44"/>
      <c r="LW144" s="44"/>
      <c r="LX144" s="44"/>
      <c r="LY144" s="44"/>
      <c r="LZ144" s="44"/>
      <c r="MA144" s="44"/>
      <c r="MB144" s="44"/>
      <c r="MC144" s="44"/>
      <c r="MD144" s="44"/>
      <c r="ME144" s="44"/>
      <c r="MF144" s="44"/>
      <c r="MG144" s="44"/>
      <c r="MH144" s="44"/>
      <c r="MI144" s="44"/>
      <c r="MJ144" s="44"/>
      <c r="MK144" s="44"/>
      <c r="ML144" s="44"/>
      <c r="MM144" s="44"/>
      <c r="MN144" s="44"/>
      <c r="MO144" s="44"/>
      <c r="MP144" s="44"/>
      <c r="MQ144" s="44"/>
      <c r="MR144" s="44"/>
      <c r="MS144" s="44"/>
      <c r="MT144" s="44"/>
      <c r="MU144" s="44"/>
      <c r="MV144" s="44"/>
      <c r="MW144" s="44"/>
      <c r="MX144" s="44"/>
      <c r="MY144" s="44"/>
      <c r="MZ144" s="44"/>
      <c r="NA144" s="44"/>
      <c r="NB144" s="44"/>
      <c r="NC144" s="44"/>
      <c r="ND144" s="44"/>
      <c r="NE144" s="44"/>
      <c r="NF144" s="44"/>
      <c r="NG144" s="44"/>
      <c r="NH144" s="44"/>
      <c r="NI144" s="44"/>
      <c r="NJ144" s="44"/>
      <c r="NK144" s="44"/>
      <c r="NL144" s="44"/>
      <c r="NM144" s="44"/>
      <c r="NN144" s="44"/>
      <c r="NO144" s="44"/>
      <c r="NP144" s="44"/>
      <c r="NQ144" s="44"/>
      <c r="NR144" s="44"/>
    </row>
    <row r="145" spans="1:382" s="48" customFormat="1" ht="30">
      <c r="A145" s="178"/>
      <c r="B145" s="134" t="s">
        <v>323</v>
      </c>
      <c r="C145" s="85" t="s">
        <v>197</v>
      </c>
      <c r="D145" s="116" t="s">
        <v>211</v>
      </c>
      <c r="E145" s="116" t="s">
        <v>263</v>
      </c>
      <c r="F145" s="128" t="s">
        <v>208</v>
      </c>
      <c r="G145" s="98"/>
      <c r="H145" s="98"/>
      <c r="I145" s="98"/>
      <c r="J145" s="98"/>
      <c r="K145" s="84" t="s">
        <v>209</v>
      </c>
      <c r="L145" s="84">
        <v>3</v>
      </c>
      <c r="M145" s="90"/>
      <c r="N145" s="90"/>
      <c r="O145" s="90"/>
      <c r="P145" s="90"/>
      <c r="Q145" s="91"/>
      <c r="R145" s="91"/>
      <c r="S145" s="92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  <c r="AX145" s="108"/>
      <c r="AY145" s="108"/>
      <c r="AZ145" s="108"/>
      <c r="BA145" s="108"/>
      <c r="BB145" s="108"/>
      <c r="BC145" s="108"/>
      <c r="BD145" s="108"/>
      <c r="BE145" s="108"/>
      <c r="BF145" s="108"/>
      <c r="BG145" s="108"/>
      <c r="BH145" s="108"/>
      <c r="BI145" s="108"/>
      <c r="BJ145" s="108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/>
      <c r="CI145" s="44"/>
      <c r="CJ145" s="44"/>
      <c r="CK145" s="44"/>
      <c r="CL145" s="44"/>
      <c r="CM145" s="44"/>
      <c r="CN145" s="44"/>
      <c r="CO145" s="44"/>
      <c r="CP145" s="44"/>
      <c r="CQ145" s="44"/>
      <c r="CR145" s="44"/>
      <c r="CS145" s="44"/>
      <c r="CT145" s="44"/>
      <c r="CU145" s="44"/>
      <c r="CV145" s="44"/>
      <c r="CW145" s="44"/>
      <c r="CX145" s="44"/>
      <c r="CY145" s="44"/>
      <c r="CZ145" s="44"/>
      <c r="DA145" s="44"/>
      <c r="DB145" s="44"/>
      <c r="DC145" s="44"/>
      <c r="DD145" s="44"/>
      <c r="DE145" s="44"/>
      <c r="DF145" s="44"/>
      <c r="DG145" s="44"/>
      <c r="DH145" s="44"/>
      <c r="DI145" s="44"/>
      <c r="DJ145" s="44"/>
      <c r="DK145" s="44"/>
      <c r="DL145" s="44"/>
      <c r="DM145" s="44"/>
      <c r="DN145" s="44"/>
      <c r="DO145" s="44"/>
      <c r="DP145" s="44"/>
      <c r="DQ145" s="44"/>
      <c r="DR145" s="44"/>
      <c r="DS145" s="44"/>
      <c r="DT145" s="44"/>
      <c r="DU145" s="44"/>
      <c r="DV145" s="44"/>
      <c r="DW145" s="44"/>
      <c r="DX145" s="44"/>
      <c r="DY145" s="44"/>
      <c r="DZ145" s="44"/>
      <c r="EA145" s="44"/>
      <c r="EB145" s="44"/>
      <c r="EC145" s="44"/>
      <c r="ED145" s="44"/>
      <c r="EE145" s="44"/>
      <c r="EF145" s="44"/>
      <c r="EG145" s="44"/>
      <c r="EH145" s="44"/>
      <c r="EI145" s="44"/>
      <c r="EJ145" s="44"/>
      <c r="EK145" s="44"/>
      <c r="EL145" s="44"/>
      <c r="EM145" s="44"/>
      <c r="EN145" s="44"/>
      <c r="EO145" s="44"/>
      <c r="EP145" s="44"/>
      <c r="EQ145" s="44"/>
      <c r="ER145" s="44"/>
      <c r="ES145" s="44"/>
      <c r="ET145" s="44"/>
      <c r="EU145" s="44"/>
      <c r="EV145" s="44"/>
      <c r="EW145" s="44"/>
      <c r="EX145" s="44"/>
      <c r="EY145" s="44"/>
      <c r="EZ145" s="44"/>
      <c r="FA145" s="44"/>
      <c r="FB145" s="44"/>
      <c r="FC145" s="44"/>
      <c r="FD145" s="44"/>
      <c r="FE145" s="44"/>
      <c r="FF145" s="44"/>
      <c r="FG145" s="44"/>
      <c r="FH145" s="44"/>
      <c r="FI145" s="44"/>
      <c r="FJ145" s="44"/>
      <c r="FK145" s="44"/>
      <c r="FL145" s="44"/>
      <c r="FM145" s="44"/>
      <c r="FN145" s="44"/>
      <c r="FO145" s="44"/>
      <c r="FP145" s="44"/>
      <c r="FQ145" s="44"/>
      <c r="FR145" s="44"/>
      <c r="FS145" s="44"/>
      <c r="FT145" s="44"/>
      <c r="FU145" s="44"/>
      <c r="FV145" s="44"/>
      <c r="FW145" s="44"/>
      <c r="FX145" s="44"/>
      <c r="FY145" s="44"/>
      <c r="FZ145" s="44"/>
      <c r="GA145" s="44"/>
      <c r="GB145" s="44"/>
      <c r="GC145" s="44"/>
      <c r="GD145" s="44"/>
      <c r="GE145" s="44"/>
      <c r="GF145" s="44"/>
      <c r="GG145" s="44"/>
      <c r="GH145" s="44"/>
      <c r="GI145" s="44"/>
      <c r="GJ145" s="44"/>
      <c r="GK145" s="44"/>
      <c r="GL145" s="44"/>
      <c r="GM145" s="44"/>
      <c r="GN145" s="44"/>
      <c r="GO145" s="44"/>
      <c r="GP145" s="44"/>
      <c r="GQ145" s="44"/>
      <c r="GR145" s="44"/>
      <c r="GS145" s="44"/>
      <c r="GT145" s="44"/>
      <c r="GU145" s="44"/>
      <c r="GV145" s="44"/>
      <c r="GW145" s="44"/>
      <c r="GX145" s="44"/>
      <c r="GY145" s="44"/>
      <c r="GZ145" s="44"/>
      <c r="HA145" s="44"/>
      <c r="HB145" s="44"/>
      <c r="HC145" s="44"/>
      <c r="HD145" s="44"/>
      <c r="HE145" s="44"/>
      <c r="HF145" s="44"/>
      <c r="HG145" s="44"/>
      <c r="HH145" s="44"/>
      <c r="HI145" s="44"/>
      <c r="HJ145" s="44"/>
      <c r="HK145" s="44"/>
      <c r="HL145" s="44"/>
      <c r="HM145" s="44"/>
      <c r="HN145" s="44"/>
      <c r="HO145" s="44"/>
      <c r="HP145" s="44"/>
      <c r="HQ145" s="44"/>
      <c r="HR145" s="44"/>
      <c r="HS145" s="44"/>
      <c r="HT145" s="44"/>
      <c r="HU145" s="44"/>
      <c r="HV145" s="44"/>
      <c r="HW145" s="44"/>
      <c r="HX145" s="44"/>
      <c r="HY145" s="44"/>
      <c r="HZ145" s="44"/>
      <c r="IA145" s="44"/>
      <c r="IB145" s="44"/>
      <c r="IC145" s="44"/>
      <c r="ID145" s="44"/>
      <c r="IE145" s="44"/>
      <c r="IF145" s="44"/>
      <c r="IG145" s="44"/>
      <c r="IH145" s="44"/>
      <c r="II145" s="44"/>
      <c r="IJ145" s="44"/>
      <c r="IK145" s="44"/>
      <c r="IL145" s="44"/>
      <c r="IM145" s="44"/>
      <c r="IN145" s="44"/>
      <c r="IO145" s="44"/>
      <c r="IP145" s="44"/>
      <c r="IQ145" s="44"/>
      <c r="IR145" s="44"/>
      <c r="IS145" s="44"/>
      <c r="IT145" s="44"/>
      <c r="IU145" s="44"/>
      <c r="IV145" s="44"/>
      <c r="IW145" s="44"/>
      <c r="IX145" s="44"/>
      <c r="IY145" s="44"/>
      <c r="IZ145" s="44"/>
      <c r="JA145" s="44"/>
      <c r="JB145" s="44"/>
      <c r="JC145" s="44"/>
      <c r="JD145" s="44"/>
      <c r="JE145" s="44"/>
      <c r="JF145" s="44"/>
      <c r="JG145" s="44"/>
      <c r="JH145" s="44"/>
      <c r="JI145" s="44"/>
      <c r="JJ145" s="44"/>
      <c r="JK145" s="44"/>
      <c r="JL145" s="44"/>
      <c r="JM145" s="44"/>
      <c r="JN145" s="44"/>
      <c r="JO145" s="44"/>
      <c r="JP145" s="44"/>
      <c r="JQ145" s="44"/>
      <c r="JR145" s="44"/>
      <c r="JS145" s="44"/>
      <c r="JT145" s="44"/>
      <c r="JU145" s="44"/>
      <c r="JV145" s="44"/>
      <c r="JW145" s="44"/>
      <c r="JX145" s="44"/>
      <c r="JY145" s="44"/>
      <c r="JZ145" s="44"/>
      <c r="KA145" s="44"/>
      <c r="KB145" s="44"/>
      <c r="KC145" s="44"/>
      <c r="KD145" s="44"/>
      <c r="KE145" s="44"/>
      <c r="KF145" s="44"/>
      <c r="KG145" s="44"/>
      <c r="KH145" s="44"/>
      <c r="KI145" s="44"/>
      <c r="KJ145" s="44"/>
      <c r="KK145" s="44"/>
      <c r="KL145" s="44"/>
      <c r="KM145" s="44"/>
      <c r="KN145" s="44"/>
      <c r="KO145" s="44"/>
      <c r="KP145" s="44"/>
      <c r="KQ145" s="44"/>
      <c r="KR145" s="44"/>
      <c r="KS145" s="44"/>
      <c r="KT145" s="44"/>
      <c r="KU145" s="44"/>
      <c r="KV145" s="44"/>
      <c r="KW145" s="44"/>
      <c r="KX145" s="44"/>
      <c r="KY145" s="44"/>
      <c r="KZ145" s="44"/>
      <c r="LA145" s="44"/>
      <c r="LB145" s="44"/>
      <c r="LC145" s="44"/>
      <c r="LD145" s="44"/>
      <c r="LE145" s="44"/>
      <c r="LF145" s="44"/>
      <c r="LG145" s="44"/>
      <c r="LH145" s="44"/>
      <c r="LI145" s="44"/>
      <c r="LJ145" s="44"/>
      <c r="LK145" s="44"/>
      <c r="LL145" s="44"/>
      <c r="LM145" s="44"/>
      <c r="LN145" s="44"/>
      <c r="LO145" s="44"/>
      <c r="LP145" s="44"/>
      <c r="LQ145" s="44"/>
      <c r="LR145" s="44"/>
      <c r="LS145" s="44"/>
      <c r="LT145" s="44"/>
      <c r="LU145" s="44"/>
      <c r="LV145" s="44"/>
      <c r="LW145" s="44"/>
      <c r="LX145" s="44"/>
      <c r="LY145" s="44"/>
      <c r="LZ145" s="44"/>
      <c r="MA145" s="44"/>
      <c r="MB145" s="44"/>
      <c r="MC145" s="44"/>
      <c r="MD145" s="44"/>
      <c r="ME145" s="44"/>
      <c r="MF145" s="44"/>
      <c r="MG145" s="44"/>
      <c r="MH145" s="44"/>
      <c r="MI145" s="44"/>
      <c r="MJ145" s="44"/>
      <c r="MK145" s="44"/>
      <c r="ML145" s="44"/>
      <c r="MM145" s="44"/>
      <c r="MN145" s="44"/>
      <c r="MO145" s="44"/>
      <c r="MP145" s="44"/>
      <c r="MQ145" s="44"/>
      <c r="MR145" s="44"/>
      <c r="MS145" s="44"/>
      <c r="MT145" s="44"/>
      <c r="MU145" s="44"/>
      <c r="MV145" s="44"/>
      <c r="MW145" s="44"/>
      <c r="MX145" s="44"/>
      <c r="MY145" s="44"/>
      <c r="MZ145" s="44"/>
      <c r="NA145" s="44"/>
      <c r="NB145" s="44"/>
      <c r="NC145" s="44"/>
      <c r="ND145" s="44"/>
      <c r="NE145" s="44"/>
      <c r="NF145" s="44"/>
      <c r="NG145" s="44"/>
      <c r="NH145" s="44"/>
      <c r="NI145" s="44"/>
      <c r="NJ145" s="44"/>
      <c r="NK145" s="44"/>
      <c r="NL145" s="44"/>
      <c r="NM145" s="44"/>
      <c r="NN145" s="44"/>
      <c r="NO145" s="44"/>
      <c r="NP145" s="44"/>
      <c r="NQ145" s="44"/>
      <c r="NR145" s="44"/>
    </row>
    <row r="146" spans="1:382" s="48" customFormat="1" ht="15">
      <c r="A146" s="178"/>
      <c r="B146" s="134" t="s">
        <v>324</v>
      </c>
      <c r="C146" s="85" t="s">
        <v>197</v>
      </c>
      <c r="D146" s="116" t="s">
        <v>211</v>
      </c>
      <c r="E146" s="116" t="s">
        <v>264</v>
      </c>
      <c r="F146" s="128" t="s">
        <v>208</v>
      </c>
      <c r="G146" s="98"/>
      <c r="H146" s="98"/>
      <c r="I146" s="98"/>
      <c r="J146" s="98"/>
      <c r="K146" s="84" t="s">
        <v>209</v>
      </c>
      <c r="L146" s="84">
        <v>3</v>
      </c>
      <c r="M146" s="90"/>
      <c r="N146" s="90"/>
      <c r="O146" s="90"/>
      <c r="P146" s="90"/>
      <c r="Q146" s="91"/>
      <c r="R146" s="91"/>
      <c r="S146" s="92"/>
      <c r="T146" s="108"/>
      <c r="U146" s="108"/>
      <c r="V146" s="108"/>
      <c r="W146" s="108"/>
      <c r="X146" s="108"/>
      <c r="Y146" s="108"/>
      <c r="Z146" s="108"/>
      <c r="AA146" s="108"/>
      <c r="AB146" s="108"/>
      <c r="AC146" s="108"/>
      <c r="AD146" s="108"/>
      <c r="AE146" s="108"/>
      <c r="AF146" s="108"/>
      <c r="AG146" s="108"/>
      <c r="AH146" s="108"/>
      <c r="AI146" s="108"/>
      <c r="AJ146" s="108"/>
      <c r="AK146" s="108"/>
      <c r="AL146" s="108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  <c r="AX146" s="108"/>
      <c r="AY146" s="108"/>
      <c r="AZ146" s="108"/>
      <c r="BA146" s="108"/>
      <c r="BB146" s="108"/>
      <c r="BC146" s="108"/>
      <c r="BD146" s="108"/>
      <c r="BE146" s="108"/>
      <c r="BF146" s="108"/>
      <c r="BG146" s="108"/>
      <c r="BH146" s="108"/>
      <c r="BI146" s="108"/>
      <c r="BJ146" s="108"/>
      <c r="BK146" s="44"/>
      <c r="BL146" s="44"/>
      <c r="BM146" s="44"/>
      <c r="BN146" s="44"/>
      <c r="BO146" s="44"/>
      <c r="BP146" s="44"/>
      <c r="BQ146" s="44"/>
      <c r="BR146" s="44"/>
      <c r="BS146" s="44"/>
      <c r="BT146" s="44"/>
      <c r="BU146" s="44"/>
      <c r="BV146" s="44"/>
      <c r="BW146" s="44"/>
      <c r="BX146" s="44"/>
      <c r="BY146" s="44"/>
      <c r="BZ146" s="44"/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  <c r="CK146" s="44"/>
      <c r="CL146" s="44"/>
      <c r="CM146" s="44"/>
      <c r="CN146" s="44"/>
      <c r="CO146" s="44"/>
      <c r="CP146" s="44"/>
      <c r="CQ146" s="44"/>
      <c r="CR146" s="44"/>
      <c r="CS146" s="44"/>
      <c r="CT146" s="44"/>
      <c r="CU146" s="44"/>
      <c r="CV146" s="44"/>
      <c r="CW146" s="44"/>
      <c r="CX146" s="44"/>
      <c r="CY146" s="44"/>
      <c r="CZ146" s="44"/>
      <c r="DA146" s="44"/>
      <c r="DB146" s="44"/>
      <c r="DC146" s="44"/>
      <c r="DD146" s="44"/>
      <c r="DE146" s="44"/>
      <c r="DF146" s="44"/>
      <c r="DG146" s="44"/>
      <c r="DH146" s="44"/>
      <c r="DI146" s="44"/>
      <c r="DJ146" s="44"/>
      <c r="DK146" s="44"/>
      <c r="DL146" s="44"/>
      <c r="DM146" s="44"/>
      <c r="DN146" s="44"/>
      <c r="DO146" s="44"/>
      <c r="DP146" s="44"/>
      <c r="DQ146" s="44"/>
      <c r="DR146" s="44"/>
      <c r="DS146" s="44"/>
      <c r="DT146" s="44"/>
      <c r="DU146" s="44"/>
      <c r="DV146" s="44"/>
      <c r="DW146" s="44"/>
      <c r="DX146" s="44"/>
      <c r="DY146" s="44"/>
      <c r="DZ146" s="44"/>
      <c r="EA146" s="44"/>
      <c r="EB146" s="44"/>
      <c r="EC146" s="44"/>
      <c r="ED146" s="44"/>
      <c r="EE146" s="44"/>
      <c r="EF146" s="44"/>
      <c r="EG146" s="44"/>
      <c r="EH146" s="44"/>
      <c r="EI146" s="44"/>
      <c r="EJ146" s="44"/>
      <c r="EK146" s="44"/>
      <c r="EL146" s="44"/>
      <c r="EM146" s="44"/>
      <c r="EN146" s="44"/>
      <c r="EO146" s="44"/>
      <c r="EP146" s="44"/>
      <c r="EQ146" s="44"/>
      <c r="ER146" s="44"/>
      <c r="ES146" s="44"/>
      <c r="ET146" s="44"/>
      <c r="EU146" s="44"/>
      <c r="EV146" s="44"/>
      <c r="EW146" s="44"/>
      <c r="EX146" s="44"/>
      <c r="EY146" s="44"/>
      <c r="EZ146" s="44"/>
      <c r="FA146" s="44"/>
      <c r="FB146" s="44"/>
      <c r="FC146" s="44"/>
      <c r="FD146" s="44"/>
      <c r="FE146" s="44"/>
      <c r="FF146" s="44"/>
      <c r="FG146" s="44"/>
      <c r="FH146" s="44"/>
      <c r="FI146" s="44"/>
      <c r="FJ146" s="44"/>
      <c r="FK146" s="44"/>
      <c r="FL146" s="44"/>
      <c r="FM146" s="44"/>
      <c r="FN146" s="44"/>
      <c r="FO146" s="44"/>
      <c r="FP146" s="44"/>
      <c r="FQ146" s="44"/>
      <c r="FR146" s="44"/>
      <c r="FS146" s="44"/>
      <c r="FT146" s="44"/>
      <c r="FU146" s="44"/>
      <c r="FV146" s="44"/>
      <c r="FW146" s="44"/>
      <c r="FX146" s="44"/>
      <c r="FY146" s="44"/>
      <c r="FZ146" s="44"/>
      <c r="GA146" s="44"/>
      <c r="GB146" s="44"/>
      <c r="GC146" s="44"/>
      <c r="GD146" s="44"/>
      <c r="GE146" s="44"/>
      <c r="GF146" s="44"/>
      <c r="GG146" s="44"/>
      <c r="GH146" s="44"/>
      <c r="GI146" s="44"/>
      <c r="GJ146" s="44"/>
      <c r="GK146" s="44"/>
      <c r="GL146" s="44"/>
      <c r="GM146" s="44"/>
      <c r="GN146" s="44"/>
      <c r="GO146" s="44"/>
      <c r="GP146" s="44"/>
      <c r="GQ146" s="44"/>
      <c r="GR146" s="44"/>
      <c r="GS146" s="44"/>
      <c r="GT146" s="44"/>
      <c r="GU146" s="44"/>
      <c r="GV146" s="44"/>
      <c r="GW146" s="44"/>
      <c r="GX146" s="44"/>
      <c r="GY146" s="44"/>
      <c r="GZ146" s="44"/>
      <c r="HA146" s="44"/>
      <c r="HB146" s="44"/>
      <c r="HC146" s="44"/>
      <c r="HD146" s="44"/>
      <c r="HE146" s="44"/>
      <c r="HF146" s="44"/>
      <c r="HG146" s="44"/>
      <c r="HH146" s="44"/>
      <c r="HI146" s="44"/>
      <c r="HJ146" s="44"/>
      <c r="HK146" s="44"/>
      <c r="HL146" s="44"/>
      <c r="HM146" s="44"/>
      <c r="HN146" s="44"/>
      <c r="HO146" s="44"/>
      <c r="HP146" s="44"/>
      <c r="HQ146" s="44"/>
      <c r="HR146" s="44"/>
      <c r="HS146" s="44"/>
      <c r="HT146" s="44"/>
      <c r="HU146" s="44"/>
      <c r="HV146" s="44"/>
      <c r="HW146" s="44"/>
      <c r="HX146" s="44"/>
      <c r="HY146" s="44"/>
      <c r="HZ146" s="44"/>
      <c r="IA146" s="44"/>
      <c r="IB146" s="44"/>
      <c r="IC146" s="44"/>
      <c r="ID146" s="44"/>
      <c r="IE146" s="44"/>
      <c r="IF146" s="44"/>
      <c r="IG146" s="44"/>
      <c r="IH146" s="44"/>
      <c r="II146" s="44"/>
      <c r="IJ146" s="44"/>
      <c r="IK146" s="44"/>
      <c r="IL146" s="44"/>
      <c r="IM146" s="44"/>
      <c r="IN146" s="44"/>
      <c r="IO146" s="44"/>
      <c r="IP146" s="44"/>
      <c r="IQ146" s="44"/>
      <c r="IR146" s="44"/>
      <c r="IS146" s="44"/>
      <c r="IT146" s="44"/>
      <c r="IU146" s="44"/>
      <c r="IV146" s="44"/>
      <c r="IW146" s="44"/>
      <c r="IX146" s="44"/>
      <c r="IY146" s="44"/>
      <c r="IZ146" s="44"/>
      <c r="JA146" s="44"/>
      <c r="JB146" s="44"/>
      <c r="JC146" s="44"/>
      <c r="JD146" s="44"/>
      <c r="JE146" s="44"/>
      <c r="JF146" s="44"/>
      <c r="JG146" s="44"/>
      <c r="JH146" s="44"/>
      <c r="JI146" s="44"/>
      <c r="JJ146" s="44"/>
      <c r="JK146" s="44"/>
      <c r="JL146" s="44"/>
      <c r="JM146" s="44"/>
      <c r="JN146" s="44"/>
      <c r="JO146" s="44"/>
      <c r="JP146" s="44"/>
      <c r="JQ146" s="44"/>
      <c r="JR146" s="44"/>
      <c r="JS146" s="44"/>
      <c r="JT146" s="44"/>
      <c r="JU146" s="44"/>
      <c r="JV146" s="44"/>
      <c r="JW146" s="44"/>
      <c r="JX146" s="44"/>
      <c r="JY146" s="44"/>
      <c r="JZ146" s="44"/>
      <c r="KA146" s="44"/>
      <c r="KB146" s="44"/>
      <c r="KC146" s="44"/>
      <c r="KD146" s="44"/>
      <c r="KE146" s="44"/>
      <c r="KF146" s="44"/>
      <c r="KG146" s="44"/>
      <c r="KH146" s="44"/>
      <c r="KI146" s="44"/>
      <c r="KJ146" s="44"/>
      <c r="KK146" s="44"/>
      <c r="KL146" s="44"/>
      <c r="KM146" s="44"/>
      <c r="KN146" s="44"/>
      <c r="KO146" s="44"/>
      <c r="KP146" s="44"/>
      <c r="KQ146" s="44"/>
      <c r="KR146" s="44"/>
      <c r="KS146" s="44"/>
      <c r="KT146" s="44"/>
      <c r="KU146" s="44"/>
      <c r="KV146" s="44"/>
      <c r="KW146" s="44"/>
      <c r="KX146" s="44"/>
      <c r="KY146" s="44"/>
      <c r="KZ146" s="44"/>
      <c r="LA146" s="44"/>
      <c r="LB146" s="44"/>
      <c r="LC146" s="44"/>
      <c r="LD146" s="44"/>
      <c r="LE146" s="44"/>
      <c r="LF146" s="44"/>
      <c r="LG146" s="44"/>
      <c r="LH146" s="44"/>
      <c r="LI146" s="44"/>
      <c r="LJ146" s="44"/>
      <c r="LK146" s="44"/>
      <c r="LL146" s="44"/>
      <c r="LM146" s="44"/>
      <c r="LN146" s="44"/>
      <c r="LO146" s="44"/>
      <c r="LP146" s="44"/>
      <c r="LQ146" s="44"/>
      <c r="LR146" s="44"/>
      <c r="LS146" s="44"/>
      <c r="LT146" s="44"/>
      <c r="LU146" s="44"/>
      <c r="LV146" s="44"/>
      <c r="LW146" s="44"/>
      <c r="LX146" s="44"/>
      <c r="LY146" s="44"/>
      <c r="LZ146" s="44"/>
      <c r="MA146" s="44"/>
      <c r="MB146" s="44"/>
      <c r="MC146" s="44"/>
      <c r="MD146" s="44"/>
      <c r="ME146" s="44"/>
      <c r="MF146" s="44"/>
      <c r="MG146" s="44"/>
      <c r="MH146" s="44"/>
      <c r="MI146" s="44"/>
      <c r="MJ146" s="44"/>
      <c r="MK146" s="44"/>
      <c r="ML146" s="44"/>
      <c r="MM146" s="44"/>
      <c r="MN146" s="44"/>
      <c r="MO146" s="44"/>
      <c r="MP146" s="44"/>
      <c r="MQ146" s="44"/>
      <c r="MR146" s="44"/>
      <c r="MS146" s="44"/>
      <c r="MT146" s="44"/>
      <c r="MU146" s="44"/>
      <c r="MV146" s="44"/>
      <c r="MW146" s="44"/>
      <c r="MX146" s="44"/>
      <c r="MY146" s="44"/>
      <c r="MZ146" s="44"/>
      <c r="NA146" s="44"/>
      <c r="NB146" s="44"/>
      <c r="NC146" s="44"/>
      <c r="ND146" s="44"/>
      <c r="NE146" s="44"/>
      <c r="NF146" s="44"/>
      <c r="NG146" s="44"/>
      <c r="NH146" s="44"/>
      <c r="NI146" s="44"/>
      <c r="NJ146" s="44"/>
      <c r="NK146" s="44"/>
      <c r="NL146" s="44"/>
      <c r="NM146" s="44"/>
      <c r="NN146" s="44"/>
      <c r="NO146" s="44"/>
      <c r="NP146" s="44"/>
      <c r="NQ146" s="44"/>
      <c r="NR146" s="44"/>
    </row>
    <row r="147" spans="1:382" s="48" customFormat="1" ht="15">
      <c r="A147" s="178"/>
      <c r="B147" s="134" t="s">
        <v>325</v>
      </c>
      <c r="C147" s="85" t="s">
        <v>197</v>
      </c>
      <c r="D147" s="116" t="s">
        <v>211</v>
      </c>
      <c r="E147" s="116" t="s">
        <v>202</v>
      </c>
      <c r="F147" s="128" t="s">
        <v>208</v>
      </c>
      <c r="G147" s="98"/>
      <c r="H147" s="98"/>
      <c r="I147" s="98"/>
      <c r="J147" s="98"/>
      <c r="K147" s="84" t="s">
        <v>209</v>
      </c>
      <c r="L147" s="84">
        <v>3</v>
      </c>
      <c r="M147" s="90"/>
      <c r="N147" s="90"/>
      <c r="O147" s="90"/>
      <c r="P147" s="90"/>
      <c r="Q147" s="91"/>
      <c r="R147" s="91"/>
      <c r="S147" s="92"/>
      <c r="T147" s="108"/>
      <c r="U147" s="108"/>
      <c r="V147" s="108"/>
      <c r="W147" s="108"/>
      <c r="X147" s="108"/>
      <c r="Y147" s="108"/>
      <c r="Z147" s="108"/>
      <c r="AA147" s="108"/>
      <c r="AB147" s="108"/>
      <c r="AC147" s="108"/>
      <c r="AD147" s="108"/>
      <c r="AE147" s="108"/>
      <c r="AF147" s="108"/>
      <c r="AG147" s="108"/>
      <c r="AH147" s="108"/>
      <c r="AI147" s="108"/>
      <c r="AJ147" s="108"/>
      <c r="AK147" s="108"/>
      <c r="AL147" s="108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  <c r="AX147" s="108"/>
      <c r="AY147" s="108"/>
      <c r="AZ147" s="108"/>
      <c r="BA147" s="108"/>
      <c r="BB147" s="108"/>
      <c r="BC147" s="108"/>
      <c r="BD147" s="108"/>
      <c r="BE147" s="108"/>
      <c r="BF147" s="108"/>
      <c r="BG147" s="108"/>
      <c r="BH147" s="108"/>
      <c r="BI147" s="108"/>
      <c r="BJ147" s="108"/>
      <c r="BK147" s="44"/>
      <c r="BL147" s="44"/>
      <c r="BM147" s="44"/>
      <c r="BN147" s="44"/>
      <c r="BO147" s="44"/>
      <c r="BP147" s="44"/>
      <c r="BQ147" s="44"/>
      <c r="BR147" s="44"/>
      <c r="BS147" s="44"/>
      <c r="BT147" s="44"/>
      <c r="BU147" s="44"/>
      <c r="BV147" s="44"/>
      <c r="BW147" s="44"/>
      <c r="BX147" s="44"/>
      <c r="BY147" s="44"/>
      <c r="BZ147" s="44"/>
      <c r="CA147" s="44"/>
      <c r="CB147" s="44"/>
      <c r="CC147" s="44"/>
      <c r="CD147" s="44"/>
      <c r="CE147" s="44"/>
      <c r="CF147" s="44"/>
      <c r="CG147" s="44"/>
      <c r="CH147" s="44"/>
      <c r="CI147" s="44"/>
      <c r="CJ147" s="44"/>
      <c r="CK147" s="44"/>
      <c r="CL147" s="44"/>
      <c r="CM147" s="44"/>
      <c r="CN147" s="44"/>
      <c r="CO147" s="44"/>
      <c r="CP147" s="44"/>
      <c r="CQ147" s="44"/>
      <c r="CR147" s="44"/>
      <c r="CS147" s="44"/>
      <c r="CT147" s="44"/>
      <c r="CU147" s="44"/>
      <c r="CV147" s="44"/>
      <c r="CW147" s="44"/>
      <c r="CX147" s="44"/>
      <c r="CY147" s="44"/>
      <c r="CZ147" s="44"/>
      <c r="DA147" s="44"/>
      <c r="DB147" s="44"/>
      <c r="DC147" s="44"/>
      <c r="DD147" s="44"/>
      <c r="DE147" s="44"/>
      <c r="DF147" s="44"/>
      <c r="DG147" s="44"/>
      <c r="DH147" s="44"/>
      <c r="DI147" s="44"/>
      <c r="DJ147" s="44"/>
      <c r="DK147" s="44"/>
      <c r="DL147" s="44"/>
      <c r="DM147" s="44"/>
      <c r="DN147" s="44"/>
      <c r="DO147" s="44"/>
      <c r="DP147" s="44"/>
      <c r="DQ147" s="44"/>
      <c r="DR147" s="44"/>
      <c r="DS147" s="44"/>
      <c r="DT147" s="44"/>
      <c r="DU147" s="44"/>
      <c r="DV147" s="44"/>
      <c r="DW147" s="44"/>
      <c r="DX147" s="44"/>
      <c r="DY147" s="44"/>
      <c r="DZ147" s="44"/>
      <c r="EA147" s="44"/>
      <c r="EB147" s="44"/>
      <c r="EC147" s="44"/>
      <c r="ED147" s="44"/>
      <c r="EE147" s="44"/>
      <c r="EF147" s="44"/>
      <c r="EG147" s="44"/>
      <c r="EH147" s="44"/>
      <c r="EI147" s="44"/>
      <c r="EJ147" s="44"/>
      <c r="EK147" s="44"/>
      <c r="EL147" s="44"/>
      <c r="EM147" s="44"/>
      <c r="EN147" s="44"/>
      <c r="EO147" s="44"/>
      <c r="EP147" s="44"/>
      <c r="EQ147" s="44"/>
      <c r="ER147" s="44"/>
      <c r="ES147" s="44"/>
      <c r="ET147" s="44"/>
      <c r="EU147" s="44"/>
      <c r="EV147" s="44"/>
      <c r="EW147" s="44"/>
      <c r="EX147" s="44"/>
      <c r="EY147" s="44"/>
      <c r="EZ147" s="44"/>
      <c r="FA147" s="44"/>
      <c r="FB147" s="44"/>
      <c r="FC147" s="44"/>
      <c r="FD147" s="44"/>
      <c r="FE147" s="44"/>
      <c r="FF147" s="44"/>
      <c r="FG147" s="44"/>
      <c r="FH147" s="44"/>
      <c r="FI147" s="44"/>
      <c r="FJ147" s="44"/>
      <c r="FK147" s="44"/>
      <c r="FL147" s="44"/>
      <c r="FM147" s="44"/>
      <c r="FN147" s="44"/>
      <c r="FO147" s="44"/>
      <c r="FP147" s="44"/>
      <c r="FQ147" s="44"/>
      <c r="FR147" s="44"/>
      <c r="FS147" s="44"/>
      <c r="FT147" s="44"/>
      <c r="FU147" s="44"/>
      <c r="FV147" s="44"/>
      <c r="FW147" s="44"/>
      <c r="FX147" s="44"/>
      <c r="FY147" s="44"/>
      <c r="FZ147" s="44"/>
      <c r="GA147" s="44"/>
      <c r="GB147" s="44"/>
      <c r="GC147" s="44"/>
      <c r="GD147" s="44"/>
      <c r="GE147" s="44"/>
      <c r="GF147" s="44"/>
      <c r="GG147" s="44"/>
      <c r="GH147" s="44"/>
      <c r="GI147" s="44"/>
      <c r="GJ147" s="44"/>
      <c r="GK147" s="44"/>
      <c r="GL147" s="44"/>
      <c r="GM147" s="44"/>
      <c r="GN147" s="44"/>
      <c r="GO147" s="44"/>
      <c r="GP147" s="44"/>
      <c r="GQ147" s="44"/>
      <c r="GR147" s="44"/>
      <c r="GS147" s="44"/>
      <c r="GT147" s="44"/>
      <c r="GU147" s="44"/>
      <c r="GV147" s="44"/>
      <c r="GW147" s="44"/>
      <c r="GX147" s="44"/>
      <c r="GY147" s="44"/>
      <c r="GZ147" s="44"/>
      <c r="HA147" s="44"/>
      <c r="HB147" s="44"/>
      <c r="HC147" s="44"/>
      <c r="HD147" s="44"/>
      <c r="HE147" s="44"/>
      <c r="HF147" s="44"/>
      <c r="HG147" s="44"/>
      <c r="HH147" s="44"/>
      <c r="HI147" s="44"/>
      <c r="HJ147" s="44"/>
      <c r="HK147" s="44"/>
      <c r="HL147" s="44"/>
      <c r="HM147" s="44"/>
      <c r="HN147" s="44"/>
      <c r="HO147" s="44"/>
      <c r="HP147" s="44"/>
      <c r="HQ147" s="44"/>
      <c r="HR147" s="44"/>
      <c r="HS147" s="44"/>
      <c r="HT147" s="44"/>
      <c r="HU147" s="44"/>
      <c r="HV147" s="44"/>
      <c r="HW147" s="44"/>
      <c r="HX147" s="44"/>
      <c r="HY147" s="44"/>
      <c r="HZ147" s="44"/>
      <c r="IA147" s="44"/>
      <c r="IB147" s="44"/>
      <c r="IC147" s="44"/>
      <c r="ID147" s="44"/>
      <c r="IE147" s="44"/>
      <c r="IF147" s="44"/>
      <c r="IG147" s="44"/>
      <c r="IH147" s="44"/>
      <c r="II147" s="44"/>
      <c r="IJ147" s="44"/>
      <c r="IK147" s="44"/>
      <c r="IL147" s="44"/>
      <c r="IM147" s="44"/>
      <c r="IN147" s="44"/>
      <c r="IO147" s="44"/>
      <c r="IP147" s="44"/>
      <c r="IQ147" s="44"/>
      <c r="IR147" s="44"/>
      <c r="IS147" s="44"/>
      <c r="IT147" s="44"/>
      <c r="IU147" s="44"/>
      <c r="IV147" s="44"/>
      <c r="IW147" s="44"/>
      <c r="IX147" s="44"/>
      <c r="IY147" s="44"/>
      <c r="IZ147" s="44"/>
      <c r="JA147" s="44"/>
      <c r="JB147" s="44"/>
      <c r="JC147" s="44"/>
      <c r="JD147" s="44"/>
      <c r="JE147" s="44"/>
      <c r="JF147" s="44"/>
      <c r="JG147" s="44"/>
      <c r="JH147" s="44"/>
      <c r="JI147" s="44"/>
      <c r="JJ147" s="44"/>
      <c r="JK147" s="44"/>
      <c r="JL147" s="44"/>
      <c r="JM147" s="44"/>
      <c r="JN147" s="44"/>
      <c r="JO147" s="44"/>
      <c r="JP147" s="44"/>
      <c r="JQ147" s="44"/>
      <c r="JR147" s="44"/>
      <c r="JS147" s="44"/>
      <c r="JT147" s="44"/>
      <c r="JU147" s="44"/>
      <c r="JV147" s="44"/>
      <c r="JW147" s="44"/>
      <c r="JX147" s="44"/>
      <c r="JY147" s="44"/>
      <c r="JZ147" s="44"/>
      <c r="KA147" s="44"/>
      <c r="KB147" s="44"/>
      <c r="KC147" s="44"/>
      <c r="KD147" s="44"/>
      <c r="KE147" s="44"/>
      <c r="KF147" s="44"/>
      <c r="KG147" s="44"/>
      <c r="KH147" s="44"/>
      <c r="KI147" s="44"/>
      <c r="KJ147" s="44"/>
      <c r="KK147" s="44"/>
      <c r="KL147" s="44"/>
      <c r="KM147" s="44"/>
      <c r="KN147" s="44"/>
      <c r="KO147" s="44"/>
      <c r="KP147" s="44"/>
      <c r="KQ147" s="44"/>
      <c r="KR147" s="44"/>
      <c r="KS147" s="44"/>
      <c r="KT147" s="44"/>
      <c r="KU147" s="44"/>
      <c r="KV147" s="44"/>
      <c r="KW147" s="44"/>
      <c r="KX147" s="44"/>
      <c r="KY147" s="44"/>
      <c r="KZ147" s="44"/>
      <c r="LA147" s="44"/>
      <c r="LB147" s="44"/>
      <c r="LC147" s="44"/>
      <c r="LD147" s="44"/>
      <c r="LE147" s="44"/>
      <c r="LF147" s="44"/>
      <c r="LG147" s="44"/>
      <c r="LH147" s="44"/>
      <c r="LI147" s="44"/>
      <c r="LJ147" s="44"/>
      <c r="LK147" s="44"/>
      <c r="LL147" s="44"/>
      <c r="LM147" s="44"/>
      <c r="LN147" s="44"/>
      <c r="LO147" s="44"/>
      <c r="LP147" s="44"/>
      <c r="LQ147" s="44"/>
      <c r="LR147" s="44"/>
      <c r="LS147" s="44"/>
      <c r="LT147" s="44"/>
      <c r="LU147" s="44"/>
      <c r="LV147" s="44"/>
      <c r="LW147" s="44"/>
      <c r="LX147" s="44"/>
      <c r="LY147" s="44"/>
      <c r="LZ147" s="44"/>
      <c r="MA147" s="44"/>
      <c r="MB147" s="44"/>
      <c r="MC147" s="44"/>
      <c r="MD147" s="44"/>
      <c r="ME147" s="44"/>
      <c r="MF147" s="44"/>
      <c r="MG147" s="44"/>
      <c r="MH147" s="44"/>
      <c r="MI147" s="44"/>
      <c r="MJ147" s="44"/>
      <c r="MK147" s="44"/>
      <c r="ML147" s="44"/>
      <c r="MM147" s="44"/>
      <c r="MN147" s="44"/>
      <c r="MO147" s="44"/>
      <c r="MP147" s="44"/>
      <c r="MQ147" s="44"/>
      <c r="MR147" s="44"/>
      <c r="MS147" s="44"/>
      <c r="MT147" s="44"/>
      <c r="MU147" s="44"/>
      <c r="MV147" s="44"/>
      <c r="MW147" s="44"/>
      <c r="MX147" s="44"/>
      <c r="MY147" s="44"/>
      <c r="MZ147" s="44"/>
      <c r="NA147" s="44"/>
      <c r="NB147" s="44"/>
      <c r="NC147" s="44"/>
      <c r="ND147" s="44"/>
      <c r="NE147" s="44"/>
      <c r="NF147" s="44"/>
      <c r="NG147" s="44"/>
      <c r="NH147" s="44"/>
      <c r="NI147" s="44"/>
      <c r="NJ147" s="44"/>
      <c r="NK147" s="44"/>
      <c r="NL147" s="44"/>
      <c r="NM147" s="44"/>
      <c r="NN147" s="44"/>
      <c r="NO147" s="44"/>
      <c r="NP147" s="44"/>
      <c r="NQ147" s="44"/>
      <c r="NR147" s="44"/>
    </row>
    <row r="148" spans="1:382" s="48" customFormat="1" ht="15">
      <c r="A148" s="178"/>
      <c r="B148" s="134" t="s">
        <v>326</v>
      </c>
      <c r="C148" s="85" t="s">
        <v>203</v>
      </c>
      <c r="D148" s="116" t="s">
        <v>211</v>
      </c>
      <c r="E148" s="116" t="s">
        <v>204</v>
      </c>
      <c r="F148" s="128"/>
      <c r="G148" s="98"/>
      <c r="H148" s="98"/>
      <c r="I148" s="98"/>
      <c r="J148" s="98"/>
      <c r="K148" s="84" t="s">
        <v>28</v>
      </c>
      <c r="L148" s="84">
        <v>20</v>
      </c>
      <c r="M148" s="90"/>
      <c r="N148" s="90"/>
      <c r="O148" s="90"/>
      <c r="P148" s="90"/>
      <c r="Q148" s="91"/>
      <c r="R148" s="91"/>
      <c r="S148" s="92"/>
      <c r="T148" s="108"/>
      <c r="U148" s="108"/>
      <c r="V148" s="108"/>
      <c r="W148" s="108"/>
      <c r="X148" s="108"/>
      <c r="Y148" s="108"/>
      <c r="Z148" s="108"/>
      <c r="AA148" s="108"/>
      <c r="AB148" s="108"/>
      <c r="AC148" s="108"/>
      <c r="AD148" s="108"/>
      <c r="AE148" s="108"/>
      <c r="AF148" s="108"/>
      <c r="AG148" s="108"/>
      <c r="AH148" s="108"/>
      <c r="AI148" s="108"/>
      <c r="AJ148" s="108"/>
      <c r="AK148" s="108"/>
      <c r="AL148" s="108"/>
      <c r="AM148" s="108"/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  <c r="AX148" s="108"/>
      <c r="AY148" s="108"/>
      <c r="AZ148" s="108"/>
      <c r="BA148" s="108"/>
      <c r="BB148" s="108"/>
      <c r="BC148" s="108"/>
      <c r="BD148" s="108"/>
      <c r="BE148" s="108"/>
      <c r="BF148" s="108"/>
      <c r="BG148" s="108"/>
      <c r="BH148" s="108"/>
      <c r="BI148" s="108"/>
      <c r="BJ148" s="108"/>
      <c r="BK148" s="44"/>
      <c r="BL148" s="44"/>
      <c r="BM148" s="44"/>
      <c r="BN148" s="44"/>
      <c r="BO148" s="44"/>
      <c r="BP148" s="44"/>
      <c r="BQ148" s="44"/>
      <c r="BR148" s="44"/>
      <c r="BS148" s="44"/>
      <c r="BT148" s="44"/>
      <c r="BU148" s="44"/>
      <c r="BV148" s="44"/>
      <c r="BW148" s="44"/>
      <c r="BX148" s="44"/>
      <c r="BY148" s="44"/>
      <c r="BZ148" s="44"/>
      <c r="CA148" s="44"/>
      <c r="CB148" s="44"/>
      <c r="CC148" s="44"/>
      <c r="CD148" s="44"/>
      <c r="CE148" s="44"/>
      <c r="CF148" s="44"/>
      <c r="CG148" s="44"/>
      <c r="CH148" s="44"/>
      <c r="CI148" s="44"/>
      <c r="CJ148" s="44"/>
      <c r="CK148" s="44"/>
      <c r="CL148" s="44"/>
      <c r="CM148" s="44"/>
      <c r="CN148" s="44"/>
      <c r="CO148" s="44"/>
      <c r="CP148" s="44"/>
      <c r="CQ148" s="44"/>
      <c r="CR148" s="44"/>
      <c r="CS148" s="44"/>
      <c r="CT148" s="44"/>
      <c r="CU148" s="44"/>
      <c r="CV148" s="44"/>
      <c r="CW148" s="44"/>
      <c r="CX148" s="44"/>
      <c r="CY148" s="44"/>
      <c r="CZ148" s="44"/>
      <c r="DA148" s="44"/>
      <c r="DB148" s="44"/>
      <c r="DC148" s="44"/>
      <c r="DD148" s="44"/>
      <c r="DE148" s="44"/>
      <c r="DF148" s="44"/>
      <c r="DG148" s="44"/>
      <c r="DH148" s="44"/>
      <c r="DI148" s="44"/>
      <c r="DJ148" s="44"/>
      <c r="DK148" s="44"/>
      <c r="DL148" s="44"/>
      <c r="DM148" s="44"/>
      <c r="DN148" s="44"/>
      <c r="DO148" s="44"/>
      <c r="DP148" s="44"/>
      <c r="DQ148" s="44"/>
      <c r="DR148" s="44"/>
      <c r="DS148" s="44"/>
      <c r="DT148" s="44"/>
      <c r="DU148" s="44"/>
      <c r="DV148" s="44"/>
      <c r="DW148" s="44"/>
      <c r="DX148" s="44"/>
      <c r="DY148" s="44"/>
      <c r="DZ148" s="44"/>
      <c r="EA148" s="44"/>
      <c r="EB148" s="44"/>
      <c r="EC148" s="44"/>
      <c r="ED148" s="44"/>
      <c r="EE148" s="44"/>
      <c r="EF148" s="44"/>
      <c r="EG148" s="44"/>
      <c r="EH148" s="44"/>
      <c r="EI148" s="44"/>
      <c r="EJ148" s="44"/>
      <c r="EK148" s="44"/>
      <c r="EL148" s="44"/>
      <c r="EM148" s="44"/>
      <c r="EN148" s="44"/>
      <c r="EO148" s="44"/>
      <c r="EP148" s="44"/>
      <c r="EQ148" s="44"/>
      <c r="ER148" s="44"/>
      <c r="ES148" s="44"/>
      <c r="ET148" s="44"/>
      <c r="EU148" s="44"/>
      <c r="EV148" s="44"/>
      <c r="EW148" s="44"/>
      <c r="EX148" s="44"/>
      <c r="EY148" s="44"/>
      <c r="EZ148" s="44"/>
      <c r="FA148" s="44"/>
      <c r="FB148" s="44"/>
      <c r="FC148" s="44"/>
      <c r="FD148" s="44"/>
      <c r="FE148" s="44"/>
      <c r="FF148" s="44"/>
      <c r="FG148" s="44"/>
      <c r="FH148" s="44"/>
      <c r="FI148" s="44"/>
      <c r="FJ148" s="44"/>
      <c r="FK148" s="44"/>
      <c r="FL148" s="44"/>
      <c r="FM148" s="44"/>
      <c r="FN148" s="44"/>
      <c r="FO148" s="44"/>
      <c r="FP148" s="44"/>
      <c r="FQ148" s="44"/>
      <c r="FR148" s="44"/>
      <c r="FS148" s="44"/>
      <c r="FT148" s="44"/>
      <c r="FU148" s="44"/>
      <c r="FV148" s="44"/>
      <c r="FW148" s="44"/>
      <c r="FX148" s="44"/>
      <c r="FY148" s="44"/>
      <c r="FZ148" s="44"/>
      <c r="GA148" s="44"/>
      <c r="GB148" s="44"/>
      <c r="GC148" s="44"/>
      <c r="GD148" s="44"/>
      <c r="GE148" s="44"/>
      <c r="GF148" s="44"/>
      <c r="GG148" s="44"/>
      <c r="GH148" s="44"/>
      <c r="GI148" s="44"/>
      <c r="GJ148" s="44"/>
      <c r="GK148" s="44"/>
      <c r="GL148" s="44"/>
      <c r="GM148" s="44"/>
      <c r="GN148" s="44"/>
      <c r="GO148" s="44"/>
      <c r="GP148" s="44"/>
      <c r="GQ148" s="44"/>
      <c r="GR148" s="44"/>
      <c r="GS148" s="44"/>
      <c r="GT148" s="44"/>
      <c r="GU148" s="44"/>
      <c r="GV148" s="44"/>
      <c r="GW148" s="44"/>
      <c r="GX148" s="44"/>
      <c r="GY148" s="44"/>
      <c r="GZ148" s="44"/>
      <c r="HA148" s="44"/>
      <c r="HB148" s="44"/>
      <c r="HC148" s="44"/>
      <c r="HD148" s="44"/>
      <c r="HE148" s="44"/>
      <c r="HF148" s="44"/>
      <c r="HG148" s="44"/>
      <c r="HH148" s="44"/>
      <c r="HI148" s="44"/>
      <c r="HJ148" s="44"/>
      <c r="HK148" s="44"/>
      <c r="HL148" s="44"/>
      <c r="HM148" s="44"/>
      <c r="HN148" s="44"/>
      <c r="HO148" s="44"/>
      <c r="HP148" s="44"/>
      <c r="HQ148" s="44"/>
      <c r="HR148" s="44"/>
      <c r="HS148" s="44"/>
      <c r="HT148" s="44"/>
      <c r="HU148" s="44"/>
      <c r="HV148" s="44"/>
      <c r="HW148" s="44"/>
      <c r="HX148" s="44"/>
      <c r="HY148" s="44"/>
      <c r="HZ148" s="44"/>
      <c r="IA148" s="44"/>
      <c r="IB148" s="44"/>
      <c r="IC148" s="44"/>
      <c r="ID148" s="44"/>
      <c r="IE148" s="44"/>
      <c r="IF148" s="44"/>
      <c r="IG148" s="44"/>
      <c r="IH148" s="44"/>
      <c r="II148" s="44"/>
      <c r="IJ148" s="44"/>
      <c r="IK148" s="44"/>
      <c r="IL148" s="44"/>
      <c r="IM148" s="44"/>
      <c r="IN148" s="44"/>
      <c r="IO148" s="44"/>
      <c r="IP148" s="44"/>
      <c r="IQ148" s="44"/>
      <c r="IR148" s="44"/>
      <c r="IS148" s="44"/>
      <c r="IT148" s="44"/>
      <c r="IU148" s="44"/>
      <c r="IV148" s="44"/>
      <c r="IW148" s="44"/>
      <c r="IX148" s="44"/>
      <c r="IY148" s="44"/>
      <c r="IZ148" s="44"/>
      <c r="JA148" s="44"/>
      <c r="JB148" s="44"/>
      <c r="JC148" s="44"/>
      <c r="JD148" s="44"/>
      <c r="JE148" s="44"/>
      <c r="JF148" s="44"/>
      <c r="JG148" s="44"/>
      <c r="JH148" s="44"/>
      <c r="JI148" s="44"/>
      <c r="JJ148" s="44"/>
      <c r="JK148" s="44"/>
      <c r="JL148" s="44"/>
      <c r="JM148" s="44"/>
      <c r="JN148" s="44"/>
      <c r="JO148" s="44"/>
      <c r="JP148" s="44"/>
      <c r="JQ148" s="44"/>
      <c r="JR148" s="44"/>
      <c r="JS148" s="44"/>
      <c r="JT148" s="44"/>
      <c r="JU148" s="44"/>
      <c r="JV148" s="44"/>
      <c r="JW148" s="44"/>
      <c r="JX148" s="44"/>
      <c r="JY148" s="44"/>
      <c r="JZ148" s="44"/>
      <c r="KA148" s="44"/>
      <c r="KB148" s="44"/>
      <c r="KC148" s="44"/>
      <c r="KD148" s="44"/>
      <c r="KE148" s="44"/>
      <c r="KF148" s="44"/>
      <c r="KG148" s="44"/>
      <c r="KH148" s="44"/>
      <c r="KI148" s="44"/>
      <c r="KJ148" s="44"/>
      <c r="KK148" s="44"/>
      <c r="KL148" s="44"/>
      <c r="KM148" s="44"/>
      <c r="KN148" s="44"/>
      <c r="KO148" s="44"/>
      <c r="KP148" s="44"/>
      <c r="KQ148" s="44"/>
      <c r="KR148" s="44"/>
      <c r="KS148" s="44"/>
      <c r="KT148" s="44"/>
      <c r="KU148" s="44"/>
      <c r="KV148" s="44"/>
      <c r="KW148" s="44"/>
      <c r="KX148" s="44"/>
      <c r="KY148" s="44"/>
      <c r="KZ148" s="44"/>
      <c r="LA148" s="44"/>
      <c r="LB148" s="44"/>
      <c r="LC148" s="44"/>
      <c r="LD148" s="44"/>
      <c r="LE148" s="44"/>
      <c r="LF148" s="44"/>
      <c r="LG148" s="44"/>
      <c r="LH148" s="44"/>
      <c r="LI148" s="44"/>
      <c r="LJ148" s="44"/>
      <c r="LK148" s="44"/>
      <c r="LL148" s="44"/>
      <c r="LM148" s="44"/>
      <c r="LN148" s="44"/>
      <c r="LO148" s="44"/>
      <c r="LP148" s="44"/>
      <c r="LQ148" s="44"/>
      <c r="LR148" s="44"/>
      <c r="LS148" s="44"/>
      <c r="LT148" s="44"/>
      <c r="LU148" s="44"/>
      <c r="LV148" s="44"/>
      <c r="LW148" s="44"/>
      <c r="LX148" s="44"/>
      <c r="LY148" s="44"/>
      <c r="LZ148" s="44"/>
      <c r="MA148" s="44"/>
      <c r="MB148" s="44"/>
      <c r="MC148" s="44"/>
      <c r="MD148" s="44"/>
      <c r="ME148" s="44"/>
      <c r="MF148" s="44"/>
      <c r="MG148" s="44"/>
      <c r="MH148" s="44"/>
      <c r="MI148" s="44"/>
      <c r="MJ148" s="44"/>
      <c r="MK148" s="44"/>
      <c r="ML148" s="44"/>
      <c r="MM148" s="44"/>
      <c r="MN148" s="44"/>
      <c r="MO148" s="44"/>
      <c r="MP148" s="44"/>
      <c r="MQ148" s="44"/>
      <c r="MR148" s="44"/>
      <c r="MS148" s="44"/>
      <c r="MT148" s="44"/>
      <c r="MU148" s="44"/>
      <c r="MV148" s="44"/>
      <c r="MW148" s="44"/>
      <c r="MX148" s="44"/>
      <c r="MY148" s="44"/>
      <c r="MZ148" s="44"/>
      <c r="NA148" s="44"/>
      <c r="NB148" s="44"/>
      <c r="NC148" s="44"/>
      <c r="ND148" s="44"/>
      <c r="NE148" s="44"/>
      <c r="NF148" s="44"/>
      <c r="NG148" s="44"/>
      <c r="NH148" s="44"/>
      <c r="NI148" s="44"/>
      <c r="NJ148" s="44"/>
      <c r="NK148" s="44"/>
      <c r="NL148" s="44"/>
      <c r="NM148" s="44"/>
      <c r="NN148" s="44"/>
      <c r="NO148" s="44"/>
      <c r="NP148" s="44"/>
      <c r="NQ148" s="44"/>
      <c r="NR148" s="44"/>
    </row>
    <row r="149" spans="1:382" s="48" customFormat="1" ht="15">
      <c r="A149" s="178"/>
      <c r="B149" s="134" t="s">
        <v>327</v>
      </c>
      <c r="C149" s="85" t="s">
        <v>203</v>
      </c>
      <c r="D149" s="116" t="s">
        <v>211</v>
      </c>
      <c r="E149" s="116" t="s">
        <v>233</v>
      </c>
      <c r="F149" s="128"/>
      <c r="G149" s="98"/>
      <c r="H149" s="98"/>
      <c r="I149" s="98"/>
      <c r="J149" s="98"/>
      <c r="K149" s="84" t="s">
        <v>28</v>
      </c>
      <c r="L149" s="84">
        <v>20</v>
      </c>
      <c r="M149" s="90"/>
      <c r="N149" s="90"/>
      <c r="O149" s="90"/>
      <c r="P149" s="90"/>
      <c r="Q149" s="91"/>
      <c r="R149" s="91"/>
      <c r="S149" s="92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  <c r="AX149" s="108"/>
      <c r="AY149" s="108"/>
      <c r="AZ149" s="108"/>
      <c r="BA149" s="108"/>
      <c r="BB149" s="108"/>
      <c r="BC149" s="108"/>
      <c r="BD149" s="108"/>
      <c r="BE149" s="108"/>
      <c r="BF149" s="108"/>
      <c r="BG149" s="108"/>
      <c r="BH149" s="108"/>
      <c r="BI149" s="108"/>
      <c r="BJ149" s="108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  <c r="CB149" s="44"/>
      <c r="CC149" s="44"/>
      <c r="CD149" s="44"/>
      <c r="CE149" s="44"/>
      <c r="CF149" s="44"/>
      <c r="CG149" s="44"/>
      <c r="CH149" s="44"/>
      <c r="CI149" s="44"/>
      <c r="CJ149" s="44"/>
      <c r="CK149" s="44"/>
      <c r="CL149" s="44"/>
      <c r="CM149" s="44"/>
      <c r="CN149" s="44"/>
      <c r="CO149" s="44"/>
      <c r="CP149" s="44"/>
      <c r="CQ149" s="44"/>
      <c r="CR149" s="44"/>
      <c r="CS149" s="44"/>
      <c r="CT149" s="44"/>
      <c r="CU149" s="44"/>
      <c r="CV149" s="44"/>
      <c r="CW149" s="44"/>
      <c r="CX149" s="44"/>
      <c r="CY149" s="44"/>
      <c r="CZ149" s="44"/>
      <c r="DA149" s="44"/>
      <c r="DB149" s="44"/>
      <c r="DC149" s="44"/>
      <c r="DD149" s="44"/>
      <c r="DE149" s="44"/>
      <c r="DF149" s="44"/>
      <c r="DG149" s="44"/>
      <c r="DH149" s="44"/>
      <c r="DI149" s="44"/>
      <c r="DJ149" s="44"/>
      <c r="DK149" s="44"/>
      <c r="DL149" s="44"/>
      <c r="DM149" s="44"/>
      <c r="DN149" s="44"/>
      <c r="DO149" s="44"/>
      <c r="DP149" s="44"/>
      <c r="DQ149" s="44"/>
      <c r="DR149" s="44"/>
      <c r="DS149" s="44"/>
      <c r="DT149" s="44"/>
      <c r="DU149" s="44"/>
      <c r="DV149" s="44"/>
      <c r="DW149" s="44"/>
      <c r="DX149" s="44"/>
      <c r="DY149" s="44"/>
      <c r="DZ149" s="44"/>
      <c r="EA149" s="44"/>
      <c r="EB149" s="44"/>
      <c r="EC149" s="44"/>
      <c r="ED149" s="44"/>
      <c r="EE149" s="44"/>
      <c r="EF149" s="44"/>
      <c r="EG149" s="44"/>
      <c r="EH149" s="44"/>
      <c r="EI149" s="44"/>
      <c r="EJ149" s="44"/>
      <c r="EK149" s="44"/>
      <c r="EL149" s="44"/>
      <c r="EM149" s="44"/>
      <c r="EN149" s="44"/>
      <c r="EO149" s="44"/>
      <c r="EP149" s="44"/>
      <c r="EQ149" s="44"/>
      <c r="ER149" s="44"/>
      <c r="ES149" s="44"/>
      <c r="ET149" s="44"/>
      <c r="EU149" s="44"/>
      <c r="EV149" s="44"/>
      <c r="EW149" s="44"/>
      <c r="EX149" s="44"/>
      <c r="EY149" s="44"/>
      <c r="EZ149" s="44"/>
      <c r="FA149" s="44"/>
      <c r="FB149" s="44"/>
      <c r="FC149" s="44"/>
      <c r="FD149" s="44"/>
      <c r="FE149" s="44"/>
      <c r="FF149" s="44"/>
      <c r="FG149" s="44"/>
      <c r="FH149" s="44"/>
      <c r="FI149" s="44"/>
      <c r="FJ149" s="44"/>
      <c r="FK149" s="44"/>
      <c r="FL149" s="44"/>
      <c r="FM149" s="44"/>
      <c r="FN149" s="44"/>
      <c r="FO149" s="44"/>
      <c r="FP149" s="44"/>
      <c r="FQ149" s="44"/>
      <c r="FR149" s="44"/>
      <c r="FS149" s="44"/>
      <c r="FT149" s="44"/>
      <c r="FU149" s="44"/>
      <c r="FV149" s="44"/>
      <c r="FW149" s="44"/>
      <c r="FX149" s="44"/>
      <c r="FY149" s="44"/>
      <c r="FZ149" s="44"/>
      <c r="GA149" s="44"/>
      <c r="GB149" s="44"/>
      <c r="GC149" s="44"/>
      <c r="GD149" s="44"/>
      <c r="GE149" s="44"/>
      <c r="GF149" s="44"/>
      <c r="GG149" s="44"/>
      <c r="GH149" s="44"/>
      <c r="GI149" s="44"/>
      <c r="GJ149" s="44"/>
      <c r="GK149" s="44"/>
      <c r="GL149" s="44"/>
      <c r="GM149" s="44"/>
      <c r="GN149" s="44"/>
      <c r="GO149" s="44"/>
      <c r="GP149" s="44"/>
      <c r="GQ149" s="44"/>
      <c r="GR149" s="44"/>
      <c r="GS149" s="44"/>
      <c r="GT149" s="44"/>
      <c r="GU149" s="44"/>
      <c r="GV149" s="44"/>
      <c r="GW149" s="44"/>
      <c r="GX149" s="44"/>
      <c r="GY149" s="44"/>
      <c r="GZ149" s="44"/>
      <c r="HA149" s="44"/>
      <c r="HB149" s="44"/>
      <c r="HC149" s="44"/>
      <c r="HD149" s="44"/>
      <c r="HE149" s="44"/>
      <c r="HF149" s="44"/>
      <c r="HG149" s="44"/>
      <c r="HH149" s="44"/>
      <c r="HI149" s="44"/>
      <c r="HJ149" s="44"/>
      <c r="HK149" s="44"/>
      <c r="HL149" s="44"/>
      <c r="HM149" s="44"/>
      <c r="HN149" s="44"/>
      <c r="HO149" s="44"/>
      <c r="HP149" s="44"/>
      <c r="HQ149" s="44"/>
      <c r="HR149" s="44"/>
      <c r="HS149" s="44"/>
      <c r="HT149" s="44"/>
      <c r="HU149" s="44"/>
      <c r="HV149" s="44"/>
      <c r="HW149" s="44"/>
      <c r="HX149" s="44"/>
      <c r="HY149" s="44"/>
      <c r="HZ149" s="44"/>
      <c r="IA149" s="44"/>
      <c r="IB149" s="44"/>
      <c r="IC149" s="44"/>
      <c r="ID149" s="44"/>
      <c r="IE149" s="44"/>
      <c r="IF149" s="44"/>
      <c r="IG149" s="44"/>
      <c r="IH149" s="44"/>
      <c r="II149" s="44"/>
      <c r="IJ149" s="44"/>
      <c r="IK149" s="44"/>
      <c r="IL149" s="44"/>
      <c r="IM149" s="44"/>
      <c r="IN149" s="44"/>
      <c r="IO149" s="44"/>
      <c r="IP149" s="44"/>
      <c r="IQ149" s="44"/>
      <c r="IR149" s="44"/>
      <c r="IS149" s="44"/>
      <c r="IT149" s="44"/>
      <c r="IU149" s="44"/>
      <c r="IV149" s="44"/>
      <c r="IW149" s="44"/>
      <c r="IX149" s="44"/>
      <c r="IY149" s="44"/>
      <c r="IZ149" s="44"/>
      <c r="JA149" s="44"/>
      <c r="JB149" s="44"/>
      <c r="JC149" s="44"/>
      <c r="JD149" s="44"/>
      <c r="JE149" s="44"/>
      <c r="JF149" s="44"/>
      <c r="JG149" s="44"/>
      <c r="JH149" s="44"/>
      <c r="JI149" s="44"/>
      <c r="JJ149" s="44"/>
      <c r="JK149" s="44"/>
      <c r="JL149" s="44"/>
      <c r="JM149" s="44"/>
      <c r="JN149" s="44"/>
      <c r="JO149" s="44"/>
      <c r="JP149" s="44"/>
      <c r="JQ149" s="44"/>
      <c r="JR149" s="44"/>
      <c r="JS149" s="44"/>
      <c r="JT149" s="44"/>
      <c r="JU149" s="44"/>
      <c r="JV149" s="44"/>
      <c r="JW149" s="44"/>
      <c r="JX149" s="44"/>
      <c r="JY149" s="44"/>
      <c r="JZ149" s="44"/>
      <c r="KA149" s="44"/>
      <c r="KB149" s="44"/>
      <c r="KC149" s="44"/>
      <c r="KD149" s="44"/>
      <c r="KE149" s="44"/>
      <c r="KF149" s="44"/>
      <c r="KG149" s="44"/>
      <c r="KH149" s="44"/>
      <c r="KI149" s="44"/>
      <c r="KJ149" s="44"/>
      <c r="KK149" s="44"/>
      <c r="KL149" s="44"/>
      <c r="KM149" s="44"/>
      <c r="KN149" s="44"/>
      <c r="KO149" s="44"/>
      <c r="KP149" s="44"/>
      <c r="KQ149" s="44"/>
      <c r="KR149" s="44"/>
      <c r="KS149" s="44"/>
      <c r="KT149" s="44"/>
      <c r="KU149" s="44"/>
      <c r="KV149" s="44"/>
      <c r="KW149" s="44"/>
      <c r="KX149" s="44"/>
      <c r="KY149" s="44"/>
      <c r="KZ149" s="44"/>
      <c r="LA149" s="44"/>
      <c r="LB149" s="44"/>
      <c r="LC149" s="44"/>
      <c r="LD149" s="44"/>
      <c r="LE149" s="44"/>
      <c r="LF149" s="44"/>
      <c r="LG149" s="44"/>
      <c r="LH149" s="44"/>
      <c r="LI149" s="44"/>
      <c r="LJ149" s="44"/>
      <c r="LK149" s="44"/>
      <c r="LL149" s="44"/>
      <c r="LM149" s="44"/>
      <c r="LN149" s="44"/>
      <c r="LO149" s="44"/>
      <c r="LP149" s="44"/>
      <c r="LQ149" s="44"/>
      <c r="LR149" s="44"/>
      <c r="LS149" s="44"/>
      <c r="LT149" s="44"/>
      <c r="LU149" s="44"/>
      <c r="LV149" s="44"/>
      <c r="LW149" s="44"/>
      <c r="LX149" s="44"/>
      <c r="LY149" s="44"/>
      <c r="LZ149" s="44"/>
      <c r="MA149" s="44"/>
      <c r="MB149" s="44"/>
      <c r="MC149" s="44"/>
      <c r="MD149" s="44"/>
      <c r="ME149" s="44"/>
      <c r="MF149" s="44"/>
      <c r="MG149" s="44"/>
      <c r="MH149" s="44"/>
      <c r="MI149" s="44"/>
      <c r="MJ149" s="44"/>
      <c r="MK149" s="44"/>
      <c r="ML149" s="44"/>
      <c r="MM149" s="44"/>
      <c r="MN149" s="44"/>
      <c r="MO149" s="44"/>
      <c r="MP149" s="44"/>
      <c r="MQ149" s="44"/>
      <c r="MR149" s="44"/>
      <c r="MS149" s="44"/>
      <c r="MT149" s="44"/>
      <c r="MU149" s="44"/>
      <c r="MV149" s="44"/>
      <c r="MW149" s="44"/>
      <c r="MX149" s="44"/>
      <c r="MY149" s="44"/>
      <c r="MZ149" s="44"/>
      <c r="NA149" s="44"/>
      <c r="NB149" s="44"/>
      <c r="NC149" s="44"/>
      <c r="ND149" s="44"/>
      <c r="NE149" s="44"/>
      <c r="NF149" s="44"/>
      <c r="NG149" s="44"/>
      <c r="NH149" s="44"/>
      <c r="NI149" s="44"/>
      <c r="NJ149" s="44"/>
      <c r="NK149" s="44"/>
      <c r="NL149" s="44"/>
      <c r="NM149" s="44"/>
      <c r="NN149" s="44"/>
      <c r="NO149" s="44"/>
      <c r="NP149" s="44"/>
      <c r="NQ149" s="44"/>
      <c r="NR149" s="44"/>
    </row>
    <row r="150" spans="1:382" s="48" customFormat="1" ht="15">
      <c r="A150" s="178"/>
      <c r="B150" s="134" t="s">
        <v>328</v>
      </c>
      <c r="C150" s="85" t="s">
        <v>234</v>
      </c>
      <c r="D150" s="116" t="s">
        <v>211</v>
      </c>
      <c r="E150" s="116" t="s">
        <v>235</v>
      </c>
      <c r="F150" s="128"/>
      <c r="G150" s="98"/>
      <c r="H150" s="98"/>
      <c r="I150" s="98"/>
      <c r="J150" s="98"/>
      <c r="K150" s="84" t="s">
        <v>28</v>
      </c>
      <c r="L150" s="84">
        <v>3</v>
      </c>
      <c r="M150" s="90"/>
      <c r="N150" s="90"/>
      <c r="O150" s="90"/>
      <c r="P150" s="90"/>
      <c r="Q150" s="91"/>
      <c r="R150" s="91"/>
      <c r="S150" s="92"/>
      <c r="T150" s="108"/>
      <c r="U150" s="108"/>
      <c r="V150" s="108"/>
      <c r="W150" s="108"/>
      <c r="X150" s="108"/>
      <c r="Y150" s="108"/>
      <c r="Z150" s="108"/>
      <c r="AA150" s="108"/>
      <c r="AB150" s="108"/>
      <c r="AC150" s="108"/>
      <c r="AD150" s="108"/>
      <c r="AE150" s="108"/>
      <c r="AF150" s="108"/>
      <c r="AG150" s="108"/>
      <c r="AH150" s="108"/>
      <c r="AI150" s="108"/>
      <c r="AJ150" s="108"/>
      <c r="AK150" s="108"/>
      <c r="AL150" s="108"/>
      <c r="AM150" s="108"/>
      <c r="AN150" s="108"/>
      <c r="AO150" s="108"/>
      <c r="AP150" s="108"/>
      <c r="AQ150" s="108"/>
      <c r="AR150" s="108"/>
      <c r="AS150" s="108"/>
      <c r="AT150" s="108"/>
      <c r="AU150" s="108"/>
      <c r="AV150" s="108"/>
      <c r="AW150" s="108"/>
      <c r="AX150" s="108"/>
      <c r="AY150" s="108"/>
      <c r="AZ150" s="108"/>
      <c r="BA150" s="108"/>
      <c r="BB150" s="108"/>
      <c r="BC150" s="108"/>
      <c r="BD150" s="108"/>
      <c r="BE150" s="108"/>
      <c r="BF150" s="108"/>
      <c r="BG150" s="108"/>
      <c r="BH150" s="108"/>
      <c r="BI150" s="108"/>
      <c r="BJ150" s="108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  <c r="CP150" s="44"/>
      <c r="CQ150" s="44"/>
      <c r="CR150" s="44"/>
      <c r="CS150" s="44"/>
      <c r="CT150" s="44"/>
      <c r="CU150" s="44"/>
      <c r="CV150" s="44"/>
      <c r="CW150" s="44"/>
      <c r="CX150" s="44"/>
      <c r="CY150" s="44"/>
      <c r="CZ150" s="44"/>
      <c r="DA150" s="44"/>
      <c r="DB150" s="44"/>
      <c r="DC150" s="44"/>
      <c r="DD150" s="44"/>
      <c r="DE150" s="44"/>
      <c r="DF150" s="44"/>
      <c r="DG150" s="44"/>
      <c r="DH150" s="44"/>
      <c r="DI150" s="44"/>
      <c r="DJ150" s="44"/>
      <c r="DK150" s="44"/>
      <c r="DL150" s="44"/>
      <c r="DM150" s="44"/>
      <c r="DN150" s="44"/>
      <c r="DO150" s="44"/>
      <c r="DP150" s="44"/>
      <c r="DQ150" s="44"/>
      <c r="DR150" s="44"/>
      <c r="DS150" s="44"/>
      <c r="DT150" s="44"/>
      <c r="DU150" s="44"/>
      <c r="DV150" s="44"/>
      <c r="DW150" s="44"/>
      <c r="DX150" s="44"/>
      <c r="DY150" s="44"/>
      <c r="DZ150" s="44"/>
      <c r="EA150" s="44"/>
      <c r="EB150" s="44"/>
      <c r="EC150" s="44"/>
      <c r="ED150" s="44"/>
      <c r="EE150" s="44"/>
      <c r="EF150" s="44"/>
      <c r="EG150" s="44"/>
      <c r="EH150" s="44"/>
      <c r="EI150" s="44"/>
      <c r="EJ150" s="44"/>
      <c r="EK150" s="44"/>
      <c r="EL150" s="44"/>
      <c r="EM150" s="44"/>
      <c r="EN150" s="44"/>
      <c r="EO150" s="44"/>
      <c r="EP150" s="44"/>
      <c r="EQ150" s="44"/>
      <c r="ER150" s="44"/>
      <c r="ES150" s="44"/>
      <c r="ET150" s="44"/>
      <c r="EU150" s="44"/>
      <c r="EV150" s="44"/>
      <c r="EW150" s="44"/>
      <c r="EX150" s="44"/>
      <c r="EY150" s="44"/>
      <c r="EZ150" s="44"/>
      <c r="FA150" s="44"/>
      <c r="FB150" s="44"/>
      <c r="FC150" s="44"/>
      <c r="FD150" s="44"/>
      <c r="FE150" s="44"/>
      <c r="FF150" s="44"/>
      <c r="FG150" s="44"/>
      <c r="FH150" s="44"/>
      <c r="FI150" s="44"/>
      <c r="FJ150" s="44"/>
      <c r="FK150" s="44"/>
      <c r="FL150" s="44"/>
      <c r="FM150" s="44"/>
      <c r="FN150" s="44"/>
      <c r="FO150" s="44"/>
      <c r="FP150" s="44"/>
      <c r="FQ150" s="44"/>
      <c r="FR150" s="44"/>
      <c r="FS150" s="44"/>
      <c r="FT150" s="44"/>
      <c r="FU150" s="44"/>
      <c r="FV150" s="44"/>
      <c r="FW150" s="44"/>
      <c r="FX150" s="44"/>
      <c r="FY150" s="44"/>
      <c r="FZ150" s="44"/>
      <c r="GA150" s="44"/>
      <c r="GB150" s="44"/>
      <c r="GC150" s="44"/>
      <c r="GD150" s="44"/>
      <c r="GE150" s="44"/>
      <c r="GF150" s="44"/>
      <c r="GG150" s="44"/>
      <c r="GH150" s="44"/>
      <c r="GI150" s="44"/>
      <c r="GJ150" s="44"/>
      <c r="GK150" s="44"/>
      <c r="GL150" s="44"/>
      <c r="GM150" s="44"/>
      <c r="GN150" s="44"/>
      <c r="GO150" s="44"/>
      <c r="GP150" s="44"/>
      <c r="GQ150" s="44"/>
      <c r="GR150" s="44"/>
      <c r="GS150" s="44"/>
      <c r="GT150" s="44"/>
      <c r="GU150" s="44"/>
      <c r="GV150" s="44"/>
      <c r="GW150" s="44"/>
      <c r="GX150" s="44"/>
      <c r="GY150" s="44"/>
      <c r="GZ150" s="44"/>
      <c r="HA150" s="44"/>
      <c r="HB150" s="44"/>
      <c r="HC150" s="44"/>
      <c r="HD150" s="44"/>
      <c r="HE150" s="44"/>
      <c r="HF150" s="44"/>
      <c r="HG150" s="44"/>
      <c r="HH150" s="44"/>
      <c r="HI150" s="44"/>
      <c r="HJ150" s="44"/>
      <c r="HK150" s="44"/>
      <c r="HL150" s="44"/>
      <c r="HM150" s="44"/>
      <c r="HN150" s="44"/>
      <c r="HO150" s="44"/>
      <c r="HP150" s="44"/>
      <c r="HQ150" s="44"/>
      <c r="HR150" s="44"/>
      <c r="HS150" s="44"/>
      <c r="HT150" s="44"/>
      <c r="HU150" s="44"/>
      <c r="HV150" s="44"/>
      <c r="HW150" s="44"/>
      <c r="HX150" s="44"/>
      <c r="HY150" s="44"/>
      <c r="HZ150" s="44"/>
      <c r="IA150" s="44"/>
      <c r="IB150" s="44"/>
      <c r="IC150" s="44"/>
      <c r="ID150" s="44"/>
      <c r="IE150" s="44"/>
      <c r="IF150" s="44"/>
      <c r="IG150" s="44"/>
      <c r="IH150" s="44"/>
      <c r="II150" s="44"/>
      <c r="IJ150" s="44"/>
      <c r="IK150" s="44"/>
      <c r="IL150" s="44"/>
      <c r="IM150" s="44"/>
      <c r="IN150" s="44"/>
      <c r="IO150" s="44"/>
      <c r="IP150" s="44"/>
      <c r="IQ150" s="44"/>
      <c r="IR150" s="44"/>
      <c r="IS150" s="44"/>
      <c r="IT150" s="44"/>
      <c r="IU150" s="44"/>
      <c r="IV150" s="44"/>
      <c r="IW150" s="44"/>
      <c r="IX150" s="44"/>
      <c r="IY150" s="44"/>
      <c r="IZ150" s="44"/>
      <c r="JA150" s="44"/>
      <c r="JB150" s="44"/>
      <c r="JC150" s="44"/>
      <c r="JD150" s="44"/>
      <c r="JE150" s="44"/>
      <c r="JF150" s="44"/>
      <c r="JG150" s="44"/>
      <c r="JH150" s="44"/>
      <c r="JI150" s="44"/>
      <c r="JJ150" s="44"/>
      <c r="JK150" s="44"/>
      <c r="JL150" s="44"/>
      <c r="JM150" s="44"/>
      <c r="JN150" s="44"/>
      <c r="JO150" s="44"/>
      <c r="JP150" s="44"/>
      <c r="JQ150" s="44"/>
      <c r="JR150" s="44"/>
      <c r="JS150" s="44"/>
      <c r="JT150" s="44"/>
      <c r="JU150" s="44"/>
      <c r="JV150" s="44"/>
      <c r="JW150" s="44"/>
      <c r="JX150" s="44"/>
      <c r="JY150" s="44"/>
      <c r="JZ150" s="44"/>
      <c r="KA150" s="44"/>
      <c r="KB150" s="44"/>
      <c r="KC150" s="44"/>
      <c r="KD150" s="44"/>
      <c r="KE150" s="44"/>
      <c r="KF150" s="44"/>
      <c r="KG150" s="44"/>
      <c r="KH150" s="44"/>
      <c r="KI150" s="44"/>
      <c r="KJ150" s="44"/>
      <c r="KK150" s="44"/>
      <c r="KL150" s="44"/>
      <c r="KM150" s="44"/>
      <c r="KN150" s="44"/>
      <c r="KO150" s="44"/>
      <c r="KP150" s="44"/>
      <c r="KQ150" s="44"/>
      <c r="KR150" s="44"/>
      <c r="KS150" s="44"/>
      <c r="KT150" s="44"/>
      <c r="KU150" s="44"/>
      <c r="KV150" s="44"/>
      <c r="KW150" s="44"/>
      <c r="KX150" s="44"/>
      <c r="KY150" s="44"/>
      <c r="KZ150" s="44"/>
      <c r="LA150" s="44"/>
      <c r="LB150" s="44"/>
      <c r="LC150" s="44"/>
      <c r="LD150" s="44"/>
      <c r="LE150" s="44"/>
      <c r="LF150" s="44"/>
      <c r="LG150" s="44"/>
      <c r="LH150" s="44"/>
      <c r="LI150" s="44"/>
      <c r="LJ150" s="44"/>
      <c r="LK150" s="44"/>
      <c r="LL150" s="44"/>
      <c r="LM150" s="44"/>
      <c r="LN150" s="44"/>
      <c r="LO150" s="44"/>
      <c r="LP150" s="44"/>
      <c r="LQ150" s="44"/>
      <c r="LR150" s="44"/>
      <c r="LS150" s="44"/>
      <c r="LT150" s="44"/>
      <c r="LU150" s="44"/>
      <c r="LV150" s="44"/>
      <c r="LW150" s="44"/>
      <c r="LX150" s="44"/>
      <c r="LY150" s="44"/>
      <c r="LZ150" s="44"/>
      <c r="MA150" s="44"/>
      <c r="MB150" s="44"/>
      <c r="MC150" s="44"/>
      <c r="MD150" s="44"/>
      <c r="ME150" s="44"/>
      <c r="MF150" s="44"/>
      <c r="MG150" s="44"/>
      <c r="MH150" s="44"/>
      <c r="MI150" s="44"/>
      <c r="MJ150" s="44"/>
      <c r="MK150" s="44"/>
      <c r="ML150" s="44"/>
      <c r="MM150" s="44"/>
      <c r="MN150" s="44"/>
      <c r="MO150" s="44"/>
      <c r="MP150" s="44"/>
      <c r="MQ150" s="44"/>
      <c r="MR150" s="44"/>
      <c r="MS150" s="44"/>
      <c r="MT150" s="44"/>
      <c r="MU150" s="44"/>
      <c r="MV150" s="44"/>
      <c r="MW150" s="44"/>
      <c r="MX150" s="44"/>
      <c r="MY150" s="44"/>
      <c r="MZ150" s="44"/>
      <c r="NA150" s="44"/>
      <c r="NB150" s="44"/>
      <c r="NC150" s="44"/>
      <c r="ND150" s="44"/>
      <c r="NE150" s="44"/>
      <c r="NF150" s="44"/>
      <c r="NG150" s="44"/>
      <c r="NH150" s="44"/>
      <c r="NI150" s="44"/>
      <c r="NJ150" s="44"/>
      <c r="NK150" s="44"/>
      <c r="NL150" s="44"/>
      <c r="NM150" s="44"/>
      <c r="NN150" s="44"/>
      <c r="NO150" s="44"/>
      <c r="NP150" s="44"/>
      <c r="NQ150" s="44"/>
      <c r="NR150" s="44"/>
    </row>
    <row r="151" spans="1:382" s="48" customFormat="1" ht="15">
      <c r="A151" s="178"/>
      <c r="B151" s="134" t="s">
        <v>329</v>
      </c>
      <c r="C151" s="85" t="s">
        <v>236</v>
      </c>
      <c r="D151" s="116" t="s">
        <v>211</v>
      </c>
      <c r="E151" s="116" t="s">
        <v>237</v>
      </c>
      <c r="F151" s="128" t="s">
        <v>256</v>
      </c>
      <c r="G151" s="98"/>
      <c r="H151" s="98"/>
      <c r="I151" s="98"/>
      <c r="J151" s="98"/>
      <c r="K151" s="84" t="s">
        <v>209</v>
      </c>
      <c r="L151" s="84">
        <v>2</v>
      </c>
      <c r="M151" s="90"/>
      <c r="N151" s="90"/>
      <c r="O151" s="90"/>
      <c r="P151" s="90"/>
      <c r="Q151" s="91"/>
      <c r="R151" s="91"/>
      <c r="S151" s="92"/>
      <c r="T151" s="108"/>
      <c r="U151" s="108"/>
      <c r="V151" s="108"/>
      <c r="W151" s="108"/>
      <c r="X151" s="108"/>
      <c r="Y151" s="108"/>
      <c r="Z151" s="108"/>
      <c r="AA151" s="108"/>
      <c r="AB151" s="108"/>
      <c r="AC151" s="108"/>
      <c r="AD151" s="108"/>
      <c r="AE151" s="108"/>
      <c r="AF151" s="108"/>
      <c r="AG151" s="108"/>
      <c r="AH151" s="108"/>
      <c r="AI151" s="108"/>
      <c r="AJ151" s="108"/>
      <c r="AK151" s="108"/>
      <c r="AL151" s="108"/>
      <c r="AM151" s="108"/>
      <c r="AN151" s="108"/>
      <c r="AO151" s="108"/>
      <c r="AP151" s="108"/>
      <c r="AQ151" s="108"/>
      <c r="AR151" s="108"/>
      <c r="AS151" s="108"/>
      <c r="AT151" s="108"/>
      <c r="AU151" s="108"/>
      <c r="AV151" s="108"/>
      <c r="AW151" s="108"/>
      <c r="AX151" s="108"/>
      <c r="AY151" s="108"/>
      <c r="AZ151" s="108"/>
      <c r="BA151" s="108"/>
      <c r="BB151" s="108"/>
      <c r="BC151" s="108"/>
      <c r="BD151" s="108"/>
      <c r="BE151" s="108"/>
      <c r="BF151" s="108"/>
      <c r="BG151" s="108"/>
      <c r="BH151" s="108"/>
      <c r="BI151" s="108"/>
      <c r="BJ151" s="108"/>
      <c r="BK151" s="44"/>
      <c r="BL151" s="44"/>
      <c r="BM151" s="44"/>
      <c r="BN151" s="44"/>
      <c r="BO151" s="44"/>
      <c r="BP151" s="44"/>
      <c r="BQ151" s="44"/>
      <c r="BR151" s="44"/>
      <c r="BS151" s="44"/>
      <c r="BT151" s="44"/>
      <c r="BU151" s="44"/>
      <c r="BV151" s="44"/>
      <c r="BW151" s="44"/>
      <c r="BX151" s="44"/>
      <c r="BY151" s="44"/>
      <c r="BZ151" s="44"/>
      <c r="CA151" s="44"/>
      <c r="CB151" s="44"/>
      <c r="CC151" s="44"/>
      <c r="CD151" s="44"/>
      <c r="CE151" s="44"/>
      <c r="CF151" s="44"/>
      <c r="CG151" s="44"/>
      <c r="CH151" s="44"/>
      <c r="CI151" s="44"/>
      <c r="CJ151" s="44"/>
      <c r="CK151" s="44"/>
      <c r="CL151" s="44"/>
      <c r="CM151" s="44"/>
      <c r="CN151" s="44"/>
      <c r="CO151" s="44"/>
      <c r="CP151" s="44"/>
      <c r="CQ151" s="44"/>
      <c r="CR151" s="44"/>
      <c r="CS151" s="44"/>
      <c r="CT151" s="44"/>
      <c r="CU151" s="44"/>
      <c r="CV151" s="44"/>
      <c r="CW151" s="44"/>
      <c r="CX151" s="44"/>
      <c r="CY151" s="44"/>
      <c r="CZ151" s="44"/>
      <c r="DA151" s="44"/>
      <c r="DB151" s="44"/>
      <c r="DC151" s="44"/>
      <c r="DD151" s="44"/>
      <c r="DE151" s="44"/>
      <c r="DF151" s="44"/>
      <c r="DG151" s="44"/>
      <c r="DH151" s="44"/>
      <c r="DI151" s="44"/>
      <c r="DJ151" s="44"/>
      <c r="DK151" s="44"/>
      <c r="DL151" s="44"/>
      <c r="DM151" s="44"/>
      <c r="DN151" s="44"/>
      <c r="DO151" s="44"/>
      <c r="DP151" s="44"/>
      <c r="DQ151" s="44"/>
      <c r="DR151" s="44"/>
      <c r="DS151" s="44"/>
      <c r="DT151" s="44"/>
      <c r="DU151" s="44"/>
      <c r="DV151" s="44"/>
      <c r="DW151" s="44"/>
      <c r="DX151" s="44"/>
      <c r="DY151" s="44"/>
      <c r="DZ151" s="44"/>
      <c r="EA151" s="44"/>
      <c r="EB151" s="44"/>
      <c r="EC151" s="44"/>
      <c r="ED151" s="44"/>
      <c r="EE151" s="44"/>
      <c r="EF151" s="44"/>
      <c r="EG151" s="44"/>
      <c r="EH151" s="44"/>
      <c r="EI151" s="44"/>
      <c r="EJ151" s="44"/>
      <c r="EK151" s="44"/>
      <c r="EL151" s="44"/>
      <c r="EM151" s="44"/>
      <c r="EN151" s="44"/>
      <c r="EO151" s="44"/>
      <c r="EP151" s="44"/>
      <c r="EQ151" s="44"/>
      <c r="ER151" s="44"/>
      <c r="ES151" s="44"/>
      <c r="ET151" s="44"/>
      <c r="EU151" s="44"/>
      <c r="EV151" s="44"/>
      <c r="EW151" s="44"/>
      <c r="EX151" s="44"/>
      <c r="EY151" s="44"/>
      <c r="EZ151" s="44"/>
      <c r="FA151" s="44"/>
      <c r="FB151" s="44"/>
      <c r="FC151" s="44"/>
      <c r="FD151" s="44"/>
      <c r="FE151" s="44"/>
      <c r="FF151" s="44"/>
      <c r="FG151" s="44"/>
      <c r="FH151" s="44"/>
      <c r="FI151" s="44"/>
      <c r="FJ151" s="44"/>
      <c r="FK151" s="44"/>
      <c r="FL151" s="44"/>
      <c r="FM151" s="44"/>
      <c r="FN151" s="44"/>
      <c r="FO151" s="44"/>
      <c r="FP151" s="44"/>
      <c r="FQ151" s="44"/>
      <c r="FR151" s="44"/>
      <c r="FS151" s="44"/>
      <c r="FT151" s="44"/>
      <c r="FU151" s="44"/>
      <c r="FV151" s="44"/>
      <c r="FW151" s="44"/>
      <c r="FX151" s="44"/>
      <c r="FY151" s="44"/>
      <c r="FZ151" s="44"/>
      <c r="GA151" s="44"/>
      <c r="GB151" s="44"/>
      <c r="GC151" s="44"/>
      <c r="GD151" s="44"/>
      <c r="GE151" s="44"/>
      <c r="GF151" s="44"/>
      <c r="GG151" s="44"/>
      <c r="GH151" s="44"/>
      <c r="GI151" s="44"/>
      <c r="GJ151" s="44"/>
      <c r="GK151" s="44"/>
      <c r="GL151" s="44"/>
      <c r="GM151" s="44"/>
      <c r="GN151" s="44"/>
      <c r="GO151" s="44"/>
      <c r="GP151" s="44"/>
      <c r="GQ151" s="44"/>
      <c r="GR151" s="44"/>
      <c r="GS151" s="44"/>
      <c r="GT151" s="44"/>
      <c r="GU151" s="44"/>
      <c r="GV151" s="44"/>
      <c r="GW151" s="44"/>
      <c r="GX151" s="44"/>
      <c r="GY151" s="44"/>
      <c r="GZ151" s="44"/>
      <c r="HA151" s="44"/>
      <c r="HB151" s="44"/>
      <c r="HC151" s="44"/>
      <c r="HD151" s="44"/>
      <c r="HE151" s="44"/>
      <c r="HF151" s="44"/>
      <c r="HG151" s="44"/>
      <c r="HH151" s="44"/>
      <c r="HI151" s="44"/>
      <c r="HJ151" s="44"/>
      <c r="HK151" s="44"/>
      <c r="HL151" s="44"/>
      <c r="HM151" s="44"/>
      <c r="HN151" s="44"/>
      <c r="HO151" s="44"/>
      <c r="HP151" s="44"/>
      <c r="HQ151" s="44"/>
      <c r="HR151" s="44"/>
      <c r="HS151" s="44"/>
      <c r="HT151" s="44"/>
      <c r="HU151" s="44"/>
      <c r="HV151" s="44"/>
      <c r="HW151" s="44"/>
      <c r="HX151" s="44"/>
      <c r="HY151" s="44"/>
      <c r="HZ151" s="44"/>
      <c r="IA151" s="44"/>
      <c r="IB151" s="44"/>
      <c r="IC151" s="44"/>
      <c r="ID151" s="44"/>
      <c r="IE151" s="44"/>
      <c r="IF151" s="44"/>
      <c r="IG151" s="44"/>
      <c r="IH151" s="44"/>
      <c r="II151" s="44"/>
      <c r="IJ151" s="44"/>
      <c r="IK151" s="44"/>
      <c r="IL151" s="44"/>
      <c r="IM151" s="44"/>
      <c r="IN151" s="44"/>
      <c r="IO151" s="44"/>
      <c r="IP151" s="44"/>
      <c r="IQ151" s="44"/>
      <c r="IR151" s="44"/>
      <c r="IS151" s="44"/>
      <c r="IT151" s="44"/>
      <c r="IU151" s="44"/>
      <c r="IV151" s="44"/>
      <c r="IW151" s="44"/>
      <c r="IX151" s="44"/>
      <c r="IY151" s="44"/>
      <c r="IZ151" s="44"/>
      <c r="JA151" s="44"/>
      <c r="JB151" s="44"/>
      <c r="JC151" s="44"/>
      <c r="JD151" s="44"/>
      <c r="JE151" s="44"/>
      <c r="JF151" s="44"/>
      <c r="JG151" s="44"/>
      <c r="JH151" s="44"/>
      <c r="JI151" s="44"/>
      <c r="JJ151" s="44"/>
      <c r="JK151" s="44"/>
      <c r="JL151" s="44"/>
      <c r="JM151" s="44"/>
      <c r="JN151" s="44"/>
      <c r="JO151" s="44"/>
      <c r="JP151" s="44"/>
      <c r="JQ151" s="44"/>
      <c r="JR151" s="44"/>
      <c r="JS151" s="44"/>
      <c r="JT151" s="44"/>
      <c r="JU151" s="44"/>
      <c r="JV151" s="44"/>
      <c r="JW151" s="44"/>
      <c r="JX151" s="44"/>
      <c r="JY151" s="44"/>
      <c r="JZ151" s="44"/>
      <c r="KA151" s="44"/>
      <c r="KB151" s="44"/>
      <c r="KC151" s="44"/>
      <c r="KD151" s="44"/>
      <c r="KE151" s="44"/>
      <c r="KF151" s="44"/>
      <c r="KG151" s="44"/>
      <c r="KH151" s="44"/>
      <c r="KI151" s="44"/>
      <c r="KJ151" s="44"/>
      <c r="KK151" s="44"/>
      <c r="KL151" s="44"/>
      <c r="KM151" s="44"/>
      <c r="KN151" s="44"/>
      <c r="KO151" s="44"/>
      <c r="KP151" s="44"/>
      <c r="KQ151" s="44"/>
      <c r="KR151" s="44"/>
      <c r="KS151" s="44"/>
      <c r="KT151" s="44"/>
      <c r="KU151" s="44"/>
      <c r="KV151" s="44"/>
      <c r="KW151" s="44"/>
      <c r="KX151" s="44"/>
      <c r="KY151" s="44"/>
      <c r="KZ151" s="44"/>
      <c r="LA151" s="44"/>
      <c r="LB151" s="44"/>
      <c r="LC151" s="44"/>
      <c r="LD151" s="44"/>
      <c r="LE151" s="44"/>
      <c r="LF151" s="44"/>
      <c r="LG151" s="44"/>
      <c r="LH151" s="44"/>
      <c r="LI151" s="44"/>
      <c r="LJ151" s="44"/>
      <c r="LK151" s="44"/>
      <c r="LL151" s="44"/>
      <c r="LM151" s="44"/>
      <c r="LN151" s="44"/>
      <c r="LO151" s="44"/>
      <c r="LP151" s="44"/>
      <c r="LQ151" s="44"/>
      <c r="LR151" s="44"/>
      <c r="LS151" s="44"/>
      <c r="LT151" s="44"/>
      <c r="LU151" s="44"/>
      <c r="LV151" s="44"/>
      <c r="LW151" s="44"/>
      <c r="LX151" s="44"/>
      <c r="LY151" s="44"/>
      <c r="LZ151" s="44"/>
      <c r="MA151" s="44"/>
      <c r="MB151" s="44"/>
      <c r="MC151" s="44"/>
      <c r="MD151" s="44"/>
      <c r="ME151" s="44"/>
      <c r="MF151" s="44"/>
      <c r="MG151" s="44"/>
      <c r="MH151" s="44"/>
      <c r="MI151" s="44"/>
      <c r="MJ151" s="44"/>
      <c r="MK151" s="44"/>
      <c r="ML151" s="44"/>
      <c r="MM151" s="44"/>
      <c r="MN151" s="44"/>
      <c r="MO151" s="44"/>
      <c r="MP151" s="44"/>
      <c r="MQ151" s="44"/>
      <c r="MR151" s="44"/>
      <c r="MS151" s="44"/>
      <c r="MT151" s="44"/>
      <c r="MU151" s="44"/>
      <c r="MV151" s="44"/>
      <c r="MW151" s="44"/>
      <c r="MX151" s="44"/>
      <c r="MY151" s="44"/>
      <c r="MZ151" s="44"/>
      <c r="NA151" s="44"/>
      <c r="NB151" s="44"/>
      <c r="NC151" s="44"/>
      <c r="ND151" s="44"/>
      <c r="NE151" s="44"/>
      <c r="NF151" s="44"/>
      <c r="NG151" s="44"/>
      <c r="NH151" s="44"/>
      <c r="NI151" s="44"/>
      <c r="NJ151" s="44"/>
      <c r="NK151" s="44"/>
      <c r="NL151" s="44"/>
      <c r="NM151" s="44"/>
      <c r="NN151" s="44"/>
      <c r="NO151" s="44"/>
      <c r="NP151" s="44"/>
      <c r="NQ151" s="44"/>
      <c r="NR151" s="44"/>
    </row>
    <row r="152" spans="1:382" s="44" customFormat="1" ht="15">
      <c r="A152" s="178"/>
      <c r="B152" s="132" t="s">
        <v>111</v>
      </c>
      <c r="C152" s="35" t="s">
        <v>186</v>
      </c>
      <c r="D152" s="52"/>
      <c r="E152" s="52" t="s">
        <v>185</v>
      </c>
      <c r="F152" s="51"/>
      <c r="G152" s="46"/>
      <c r="H152" s="46"/>
      <c r="I152" s="46"/>
      <c r="J152" s="46"/>
      <c r="K152" s="52" t="s">
        <v>26</v>
      </c>
      <c r="L152" s="52">
        <v>1</v>
      </c>
      <c r="M152" s="80"/>
      <c r="N152" s="81"/>
      <c r="O152" s="81"/>
      <c r="P152" s="81"/>
      <c r="Q152" s="45"/>
      <c r="R152" s="45"/>
      <c r="S152" s="47"/>
      <c r="T152" s="109"/>
      <c r="U152" s="109"/>
      <c r="V152" s="109"/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09"/>
      <c r="AJ152" s="109"/>
      <c r="AK152" s="109"/>
      <c r="AL152" s="109"/>
      <c r="AM152" s="109"/>
      <c r="AN152" s="109"/>
      <c r="AO152" s="109"/>
      <c r="AP152" s="109"/>
      <c r="AQ152" s="109"/>
      <c r="AR152" s="109"/>
      <c r="AS152" s="109"/>
      <c r="AT152" s="109"/>
      <c r="AU152" s="109"/>
      <c r="AV152" s="109"/>
      <c r="AW152" s="109"/>
      <c r="AX152" s="109"/>
      <c r="AY152" s="109"/>
      <c r="AZ152" s="109"/>
      <c r="BA152" s="109"/>
      <c r="BB152" s="109"/>
      <c r="BC152" s="109"/>
      <c r="BD152" s="109"/>
      <c r="BE152" s="109"/>
      <c r="BF152" s="109"/>
      <c r="BG152" s="109"/>
      <c r="BH152" s="109"/>
      <c r="BI152" s="109"/>
      <c r="BJ152" s="109"/>
      <c r="BK152" s="48"/>
      <c r="BL152" s="48"/>
      <c r="BM152" s="48"/>
      <c r="BN152" s="48"/>
      <c r="BO152" s="48"/>
      <c r="BP152" s="48"/>
      <c r="BQ152" s="48"/>
      <c r="BR152" s="48"/>
      <c r="BS152" s="48"/>
      <c r="BT152" s="48"/>
      <c r="BU152" s="48"/>
      <c r="BV152" s="48"/>
      <c r="BW152" s="48"/>
      <c r="BX152" s="48"/>
      <c r="BY152" s="48"/>
      <c r="BZ152" s="48"/>
      <c r="CA152" s="48"/>
      <c r="CB152" s="48"/>
      <c r="CC152" s="48"/>
      <c r="CD152" s="48"/>
      <c r="CE152" s="48"/>
      <c r="CF152" s="48"/>
      <c r="CG152" s="48"/>
      <c r="CH152" s="48"/>
      <c r="CI152" s="48"/>
      <c r="CJ152" s="48"/>
      <c r="CK152" s="48"/>
      <c r="CL152" s="48"/>
      <c r="CM152" s="48"/>
      <c r="CN152" s="48"/>
      <c r="CO152" s="48"/>
      <c r="CP152" s="48"/>
      <c r="CQ152" s="48"/>
      <c r="CR152" s="48"/>
      <c r="CS152" s="48"/>
      <c r="CT152" s="48"/>
      <c r="CU152" s="48"/>
      <c r="CV152" s="48"/>
      <c r="CW152" s="48"/>
      <c r="CX152" s="48"/>
      <c r="CY152" s="48"/>
      <c r="CZ152" s="48"/>
      <c r="DA152" s="48"/>
      <c r="DB152" s="48"/>
      <c r="DC152" s="48"/>
      <c r="DD152" s="48"/>
      <c r="DE152" s="48"/>
      <c r="DF152" s="48"/>
      <c r="DG152" s="48"/>
      <c r="DH152" s="48"/>
      <c r="DI152" s="48"/>
      <c r="DJ152" s="48"/>
      <c r="DK152" s="48"/>
      <c r="DL152" s="48"/>
      <c r="DM152" s="48"/>
      <c r="DN152" s="48"/>
      <c r="DO152" s="48"/>
      <c r="DP152" s="48"/>
      <c r="DQ152" s="48"/>
      <c r="DR152" s="48"/>
      <c r="DS152" s="48"/>
      <c r="DT152" s="48"/>
      <c r="DU152" s="48"/>
      <c r="DV152" s="48"/>
      <c r="DW152" s="48"/>
      <c r="DX152" s="48"/>
      <c r="DY152" s="48"/>
      <c r="DZ152" s="48"/>
      <c r="EA152" s="48"/>
      <c r="EB152" s="48"/>
      <c r="EC152" s="48"/>
      <c r="ED152" s="48"/>
      <c r="EE152" s="48"/>
      <c r="EF152" s="48"/>
      <c r="EG152" s="48"/>
      <c r="EH152" s="48"/>
      <c r="EI152" s="48"/>
      <c r="EJ152" s="48"/>
      <c r="EK152" s="48"/>
      <c r="EL152" s="48"/>
      <c r="EM152" s="48"/>
      <c r="EN152" s="48"/>
      <c r="EO152" s="48"/>
      <c r="EP152" s="48"/>
      <c r="EQ152" s="48"/>
      <c r="ER152" s="48"/>
      <c r="ES152" s="48"/>
      <c r="ET152" s="48"/>
      <c r="EU152" s="48"/>
      <c r="EV152" s="48"/>
      <c r="EW152" s="48"/>
      <c r="EX152" s="48"/>
      <c r="EY152" s="48"/>
      <c r="EZ152" s="48"/>
      <c r="FA152" s="48"/>
      <c r="FB152" s="48"/>
      <c r="FC152" s="48"/>
      <c r="FD152" s="48"/>
      <c r="FE152" s="48"/>
      <c r="FF152" s="48"/>
      <c r="FG152" s="48"/>
      <c r="FH152" s="48"/>
      <c r="FI152" s="48"/>
      <c r="FJ152" s="48"/>
      <c r="FK152" s="48"/>
      <c r="FL152" s="48"/>
      <c r="FM152" s="48"/>
      <c r="FN152" s="48"/>
      <c r="FO152" s="48"/>
      <c r="FP152" s="48"/>
      <c r="FQ152" s="48"/>
      <c r="FR152" s="48"/>
      <c r="FS152" s="48"/>
      <c r="FT152" s="48"/>
      <c r="FU152" s="48"/>
      <c r="FV152" s="48"/>
      <c r="FW152" s="48"/>
      <c r="FX152" s="48"/>
      <c r="FY152" s="48"/>
      <c r="FZ152" s="48"/>
      <c r="GA152" s="48"/>
      <c r="GB152" s="48"/>
      <c r="GC152" s="48"/>
      <c r="GD152" s="48"/>
      <c r="GE152" s="48"/>
      <c r="GF152" s="48"/>
      <c r="GG152" s="48"/>
      <c r="GH152" s="48"/>
      <c r="GI152" s="48"/>
      <c r="GJ152" s="48"/>
      <c r="GK152" s="48"/>
      <c r="GL152" s="48"/>
      <c r="GM152" s="48"/>
      <c r="GN152" s="48"/>
      <c r="GO152" s="48"/>
      <c r="GP152" s="48"/>
      <c r="GQ152" s="48"/>
      <c r="GR152" s="48"/>
      <c r="GS152" s="48"/>
      <c r="GT152" s="48"/>
      <c r="GU152" s="48"/>
      <c r="GV152" s="48"/>
      <c r="GW152" s="48"/>
      <c r="GX152" s="48"/>
      <c r="GY152" s="48"/>
      <c r="GZ152" s="48"/>
      <c r="HA152" s="48"/>
      <c r="HB152" s="48"/>
      <c r="HC152" s="48"/>
      <c r="HD152" s="48"/>
      <c r="HE152" s="48"/>
      <c r="HF152" s="48"/>
      <c r="HG152" s="48"/>
      <c r="HH152" s="48"/>
      <c r="HI152" s="48"/>
      <c r="HJ152" s="48"/>
      <c r="HK152" s="48"/>
      <c r="HL152" s="48"/>
      <c r="HM152" s="48"/>
      <c r="HN152" s="48"/>
      <c r="HO152" s="48"/>
      <c r="HP152" s="48"/>
      <c r="HQ152" s="48"/>
      <c r="HR152" s="48"/>
      <c r="HS152" s="48"/>
      <c r="HT152" s="48"/>
      <c r="HU152" s="48"/>
      <c r="HV152" s="48"/>
      <c r="HW152" s="48"/>
      <c r="HX152" s="48"/>
      <c r="HY152" s="48"/>
      <c r="HZ152" s="48"/>
      <c r="IA152" s="48"/>
      <c r="IB152" s="48"/>
      <c r="IC152" s="48"/>
      <c r="ID152" s="48"/>
      <c r="IE152" s="48"/>
      <c r="IF152" s="48"/>
      <c r="IG152" s="48"/>
      <c r="IH152" s="48"/>
      <c r="II152" s="48"/>
      <c r="IJ152" s="48"/>
      <c r="IK152" s="48"/>
      <c r="IL152" s="48"/>
      <c r="IM152" s="48"/>
      <c r="IN152" s="48"/>
      <c r="IO152" s="48"/>
      <c r="IP152" s="48"/>
      <c r="IQ152" s="48"/>
      <c r="IR152" s="48"/>
      <c r="IS152" s="48"/>
      <c r="IT152" s="48"/>
      <c r="IU152" s="48"/>
      <c r="IV152" s="48"/>
      <c r="IW152" s="48"/>
      <c r="IX152" s="48"/>
      <c r="IY152" s="48"/>
      <c r="IZ152" s="48"/>
      <c r="JA152" s="48"/>
      <c r="JB152" s="48"/>
      <c r="JC152" s="48"/>
      <c r="JD152" s="48"/>
      <c r="JE152" s="48"/>
      <c r="JF152" s="48"/>
      <c r="JG152" s="48"/>
      <c r="JH152" s="48"/>
      <c r="JI152" s="48"/>
      <c r="JJ152" s="48"/>
      <c r="JK152" s="48"/>
      <c r="JL152" s="48"/>
      <c r="JM152" s="48"/>
      <c r="JN152" s="48"/>
      <c r="JO152" s="48"/>
      <c r="JP152" s="48"/>
      <c r="JQ152" s="48"/>
      <c r="JR152" s="48"/>
      <c r="JS152" s="48"/>
      <c r="JT152" s="48"/>
      <c r="JU152" s="48"/>
      <c r="JV152" s="48"/>
      <c r="JW152" s="48"/>
      <c r="JX152" s="48"/>
      <c r="JY152" s="48"/>
      <c r="JZ152" s="48"/>
      <c r="KA152" s="48"/>
      <c r="KB152" s="48"/>
      <c r="KC152" s="48"/>
      <c r="KD152" s="48"/>
      <c r="KE152" s="48"/>
      <c r="KF152" s="48"/>
      <c r="KG152" s="48"/>
      <c r="KH152" s="48"/>
      <c r="KI152" s="48"/>
      <c r="KJ152" s="48"/>
      <c r="KK152" s="48"/>
      <c r="KL152" s="48"/>
      <c r="KM152" s="48"/>
      <c r="KN152" s="48"/>
      <c r="KO152" s="48"/>
      <c r="KP152" s="48"/>
      <c r="KQ152" s="48"/>
      <c r="KR152" s="48"/>
      <c r="KS152" s="48"/>
      <c r="KT152" s="48"/>
      <c r="KU152" s="48"/>
      <c r="KV152" s="48"/>
      <c r="KW152" s="48"/>
      <c r="KX152" s="48"/>
      <c r="KY152" s="48"/>
      <c r="KZ152" s="48"/>
      <c r="LA152" s="48"/>
      <c r="LB152" s="48"/>
      <c r="LC152" s="48"/>
      <c r="LD152" s="48"/>
      <c r="LE152" s="48"/>
      <c r="LF152" s="48"/>
      <c r="LG152" s="48"/>
      <c r="LH152" s="48"/>
      <c r="LI152" s="48"/>
      <c r="LJ152" s="48"/>
      <c r="LK152" s="48"/>
      <c r="LL152" s="48"/>
      <c r="LM152" s="48"/>
      <c r="LN152" s="48"/>
      <c r="LO152" s="48"/>
      <c r="LP152" s="48"/>
      <c r="LQ152" s="48"/>
      <c r="LR152" s="48"/>
      <c r="LS152" s="48"/>
      <c r="LT152" s="48"/>
      <c r="LU152" s="48"/>
      <c r="LV152" s="48"/>
      <c r="LW152" s="48"/>
      <c r="LX152" s="48"/>
      <c r="LY152" s="48"/>
      <c r="LZ152" s="48"/>
      <c r="MA152" s="48"/>
      <c r="MB152" s="48"/>
      <c r="MC152" s="48"/>
      <c r="MD152" s="48"/>
      <c r="ME152" s="48"/>
      <c r="MF152" s="48"/>
      <c r="MG152" s="48"/>
      <c r="MH152" s="48"/>
      <c r="MI152" s="48"/>
      <c r="MJ152" s="48"/>
      <c r="MK152" s="48"/>
      <c r="ML152" s="48"/>
      <c r="MM152" s="48"/>
      <c r="MN152" s="48"/>
      <c r="MO152" s="48"/>
      <c r="MP152" s="48"/>
      <c r="MQ152" s="48"/>
      <c r="MR152" s="48"/>
      <c r="MS152" s="48"/>
      <c r="MT152" s="48"/>
      <c r="MU152" s="48"/>
      <c r="MV152" s="48"/>
      <c r="MW152" s="48"/>
      <c r="MX152" s="48"/>
      <c r="MY152" s="48"/>
      <c r="MZ152" s="48"/>
      <c r="NA152" s="48"/>
      <c r="NB152" s="48"/>
      <c r="NC152" s="48"/>
      <c r="ND152" s="48"/>
      <c r="NE152" s="48"/>
      <c r="NF152" s="48"/>
      <c r="NG152" s="48"/>
      <c r="NH152" s="48"/>
      <c r="NI152" s="48"/>
      <c r="NJ152" s="48"/>
      <c r="NK152" s="48"/>
      <c r="NL152" s="48"/>
      <c r="NM152" s="48"/>
      <c r="NN152" s="48"/>
      <c r="NO152" s="48"/>
      <c r="NP152" s="48"/>
      <c r="NQ152" s="48"/>
      <c r="NR152" s="48"/>
    </row>
    <row r="153" spans="1:382" s="48" customFormat="1" ht="14.45" customHeight="1">
      <c r="A153" s="178"/>
      <c r="B153" s="134" t="s">
        <v>112</v>
      </c>
      <c r="C153" s="85" t="s">
        <v>212</v>
      </c>
      <c r="D153" s="116" t="s">
        <v>210</v>
      </c>
      <c r="E153" s="124" t="s">
        <v>213</v>
      </c>
      <c r="F153" s="87" t="s">
        <v>252</v>
      </c>
      <c r="G153" s="98"/>
      <c r="H153" s="98"/>
      <c r="I153" s="98"/>
      <c r="J153" s="98"/>
      <c r="K153" s="84"/>
      <c r="L153" s="84">
        <v>1</v>
      </c>
      <c r="M153" s="90"/>
      <c r="N153" s="76">
        <f t="shared" ref="N153:N175" si="24">M153*L153</f>
        <v>0</v>
      </c>
      <c r="O153" s="76">
        <f t="shared" ref="O153:O175" si="25">N153*0.22</f>
        <v>0</v>
      </c>
      <c r="P153" s="76">
        <f t="shared" ref="P153:P175" si="26">N153+O153</f>
        <v>0</v>
      </c>
      <c r="Q153" s="75"/>
      <c r="R153" s="75"/>
      <c r="S153" s="73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D153" s="108"/>
      <c r="AE153" s="108"/>
      <c r="AF153" s="108"/>
      <c r="AG153" s="108"/>
      <c r="AH153" s="108"/>
      <c r="AI153" s="108"/>
      <c r="AJ153" s="108"/>
      <c r="AK153" s="108"/>
      <c r="AL153" s="108"/>
      <c r="AM153" s="108"/>
      <c r="AN153" s="108"/>
      <c r="AO153" s="108"/>
      <c r="AP153" s="108"/>
      <c r="AQ153" s="108"/>
      <c r="AR153" s="108"/>
      <c r="AS153" s="108"/>
      <c r="AT153" s="108"/>
      <c r="AU153" s="108"/>
      <c r="AV153" s="108"/>
      <c r="AW153" s="108"/>
      <c r="AX153" s="108"/>
      <c r="AY153" s="108"/>
      <c r="AZ153" s="108"/>
      <c r="BA153" s="108"/>
      <c r="BB153" s="108"/>
      <c r="BC153" s="108"/>
      <c r="BD153" s="108"/>
      <c r="BE153" s="108"/>
      <c r="BF153" s="108"/>
      <c r="BG153" s="108"/>
      <c r="BH153" s="108"/>
      <c r="BI153" s="108"/>
      <c r="BJ153" s="108"/>
      <c r="BK153" s="44"/>
      <c r="BL153" s="44"/>
      <c r="BM153" s="44"/>
      <c r="BN153" s="44"/>
      <c r="BO153" s="44"/>
      <c r="BP153" s="44"/>
      <c r="BQ153" s="44"/>
      <c r="BR153" s="44"/>
      <c r="BS153" s="44"/>
      <c r="BT153" s="44"/>
      <c r="BU153" s="44"/>
      <c r="BV153" s="44"/>
      <c r="BW153" s="44"/>
      <c r="BX153" s="44"/>
      <c r="BY153" s="44"/>
      <c r="BZ153" s="44"/>
      <c r="CA153" s="44"/>
      <c r="CB153" s="44"/>
      <c r="CC153" s="44"/>
      <c r="CD153" s="44"/>
      <c r="CE153" s="44"/>
      <c r="CF153" s="44"/>
      <c r="CG153" s="44"/>
      <c r="CH153" s="44"/>
      <c r="CI153" s="44"/>
      <c r="CJ153" s="44"/>
      <c r="CK153" s="44"/>
      <c r="CL153" s="44"/>
      <c r="CM153" s="44"/>
      <c r="CN153" s="44"/>
      <c r="CO153" s="44"/>
      <c r="CP153" s="44"/>
      <c r="CQ153" s="44"/>
      <c r="CR153" s="44"/>
      <c r="CS153" s="44"/>
      <c r="CT153" s="44"/>
      <c r="CU153" s="44"/>
      <c r="CV153" s="44"/>
      <c r="CW153" s="44"/>
      <c r="CX153" s="44"/>
      <c r="CY153" s="44"/>
      <c r="CZ153" s="44"/>
      <c r="DA153" s="44"/>
      <c r="DB153" s="44"/>
      <c r="DC153" s="44"/>
      <c r="DD153" s="44"/>
      <c r="DE153" s="44"/>
      <c r="DF153" s="44"/>
      <c r="DG153" s="44"/>
      <c r="DH153" s="44"/>
      <c r="DI153" s="44"/>
      <c r="DJ153" s="44"/>
      <c r="DK153" s="44"/>
      <c r="DL153" s="44"/>
      <c r="DM153" s="44"/>
      <c r="DN153" s="44"/>
      <c r="DO153" s="44"/>
      <c r="DP153" s="44"/>
      <c r="DQ153" s="44"/>
      <c r="DR153" s="44"/>
      <c r="DS153" s="44"/>
      <c r="DT153" s="44"/>
      <c r="DU153" s="44"/>
      <c r="DV153" s="44"/>
      <c r="DW153" s="44"/>
      <c r="DX153" s="44"/>
      <c r="DY153" s="44"/>
      <c r="DZ153" s="44"/>
      <c r="EA153" s="44"/>
      <c r="EB153" s="44"/>
      <c r="EC153" s="44"/>
      <c r="ED153" s="44"/>
      <c r="EE153" s="44"/>
      <c r="EF153" s="44"/>
      <c r="EG153" s="44"/>
      <c r="EH153" s="44"/>
      <c r="EI153" s="44"/>
      <c r="EJ153" s="44"/>
      <c r="EK153" s="44"/>
      <c r="EL153" s="44"/>
      <c r="EM153" s="44"/>
      <c r="EN153" s="44"/>
      <c r="EO153" s="44"/>
      <c r="EP153" s="44"/>
      <c r="EQ153" s="44"/>
      <c r="ER153" s="44"/>
      <c r="ES153" s="44"/>
      <c r="ET153" s="44"/>
      <c r="EU153" s="44"/>
      <c r="EV153" s="44"/>
      <c r="EW153" s="44"/>
      <c r="EX153" s="44"/>
      <c r="EY153" s="44"/>
      <c r="EZ153" s="44"/>
      <c r="FA153" s="44"/>
      <c r="FB153" s="44"/>
      <c r="FC153" s="44"/>
      <c r="FD153" s="44"/>
      <c r="FE153" s="44"/>
      <c r="FF153" s="44"/>
      <c r="FG153" s="44"/>
      <c r="FH153" s="44"/>
      <c r="FI153" s="44"/>
      <c r="FJ153" s="44"/>
      <c r="FK153" s="44"/>
      <c r="FL153" s="44"/>
      <c r="FM153" s="44"/>
      <c r="FN153" s="44"/>
      <c r="FO153" s="44"/>
      <c r="FP153" s="44"/>
      <c r="FQ153" s="44"/>
      <c r="FR153" s="44"/>
      <c r="FS153" s="44"/>
      <c r="FT153" s="44"/>
      <c r="FU153" s="44"/>
      <c r="FV153" s="44"/>
      <c r="FW153" s="44"/>
      <c r="FX153" s="44"/>
      <c r="FY153" s="44"/>
      <c r="FZ153" s="44"/>
      <c r="GA153" s="44"/>
      <c r="GB153" s="44"/>
      <c r="GC153" s="44"/>
      <c r="GD153" s="44"/>
      <c r="GE153" s="44"/>
      <c r="GF153" s="44"/>
      <c r="GG153" s="44"/>
      <c r="GH153" s="44"/>
      <c r="GI153" s="44"/>
      <c r="GJ153" s="44"/>
      <c r="GK153" s="44"/>
      <c r="GL153" s="44"/>
      <c r="GM153" s="44"/>
      <c r="GN153" s="44"/>
      <c r="GO153" s="44"/>
      <c r="GP153" s="44"/>
      <c r="GQ153" s="44"/>
      <c r="GR153" s="44"/>
      <c r="GS153" s="44"/>
      <c r="GT153" s="44"/>
      <c r="GU153" s="44"/>
      <c r="GV153" s="44"/>
      <c r="GW153" s="44"/>
      <c r="GX153" s="44"/>
      <c r="GY153" s="44"/>
      <c r="GZ153" s="44"/>
      <c r="HA153" s="44"/>
      <c r="HB153" s="44"/>
      <c r="HC153" s="44"/>
      <c r="HD153" s="44"/>
      <c r="HE153" s="44"/>
      <c r="HF153" s="44"/>
      <c r="HG153" s="44"/>
      <c r="HH153" s="44"/>
      <c r="HI153" s="44"/>
      <c r="HJ153" s="44"/>
      <c r="HK153" s="44"/>
      <c r="HL153" s="44"/>
      <c r="HM153" s="44"/>
      <c r="HN153" s="44"/>
      <c r="HO153" s="44"/>
      <c r="HP153" s="44"/>
      <c r="HQ153" s="44"/>
      <c r="HR153" s="44"/>
      <c r="HS153" s="44"/>
      <c r="HT153" s="44"/>
      <c r="HU153" s="44"/>
      <c r="HV153" s="44"/>
      <c r="HW153" s="44"/>
      <c r="HX153" s="44"/>
      <c r="HY153" s="44"/>
      <c r="HZ153" s="44"/>
      <c r="IA153" s="44"/>
      <c r="IB153" s="44"/>
      <c r="IC153" s="44"/>
      <c r="ID153" s="44"/>
      <c r="IE153" s="44"/>
      <c r="IF153" s="44"/>
      <c r="IG153" s="44"/>
      <c r="IH153" s="44"/>
      <c r="II153" s="44"/>
      <c r="IJ153" s="44"/>
      <c r="IK153" s="44"/>
      <c r="IL153" s="44"/>
      <c r="IM153" s="44"/>
      <c r="IN153" s="44"/>
      <c r="IO153" s="44"/>
      <c r="IP153" s="44"/>
      <c r="IQ153" s="44"/>
      <c r="IR153" s="44"/>
      <c r="IS153" s="44"/>
      <c r="IT153" s="44"/>
      <c r="IU153" s="44"/>
      <c r="IV153" s="44"/>
      <c r="IW153" s="44"/>
      <c r="IX153" s="44"/>
      <c r="IY153" s="44"/>
      <c r="IZ153" s="44"/>
      <c r="JA153" s="44"/>
      <c r="JB153" s="44"/>
      <c r="JC153" s="44"/>
      <c r="JD153" s="44"/>
      <c r="JE153" s="44"/>
      <c r="JF153" s="44"/>
      <c r="JG153" s="44"/>
      <c r="JH153" s="44"/>
      <c r="JI153" s="44"/>
      <c r="JJ153" s="44"/>
      <c r="JK153" s="44"/>
      <c r="JL153" s="44"/>
      <c r="JM153" s="44"/>
      <c r="JN153" s="44"/>
      <c r="JO153" s="44"/>
      <c r="JP153" s="44"/>
      <c r="JQ153" s="44"/>
      <c r="JR153" s="44"/>
      <c r="JS153" s="44"/>
      <c r="JT153" s="44"/>
      <c r="JU153" s="44"/>
      <c r="JV153" s="44"/>
      <c r="JW153" s="44"/>
      <c r="JX153" s="44"/>
      <c r="JY153" s="44"/>
      <c r="JZ153" s="44"/>
      <c r="KA153" s="44"/>
      <c r="KB153" s="44"/>
      <c r="KC153" s="44"/>
      <c r="KD153" s="44"/>
      <c r="KE153" s="44"/>
      <c r="KF153" s="44"/>
      <c r="KG153" s="44"/>
      <c r="KH153" s="44"/>
      <c r="KI153" s="44"/>
      <c r="KJ153" s="44"/>
      <c r="KK153" s="44"/>
      <c r="KL153" s="44"/>
      <c r="KM153" s="44"/>
      <c r="KN153" s="44"/>
      <c r="KO153" s="44"/>
      <c r="KP153" s="44"/>
      <c r="KQ153" s="44"/>
      <c r="KR153" s="44"/>
      <c r="KS153" s="44"/>
      <c r="KT153" s="44"/>
      <c r="KU153" s="44"/>
      <c r="KV153" s="44"/>
      <c r="KW153" s="44"/>
      <c r="KX153" s="44"/>
      <c r="KY153" s="44"/>
      <c r="KZ153" s="44"/>
      <c r="LA153" s="44"/>
      <c r="LB153" s="44"/>
      <c r="LC153" s="44"/>
      <c r="LD153" s="44"/>
      <c r="LE153" s="44"/>
      <c r="LF153" s="44"/>
      <c r="LG153" s="44"/>
      <c r="LH153" s="44"/>
      <c r="LI153" s="44"/>
      <c r="LJ153" s="44"/>
      <c r="LK153" s="44"/>
      <c r="LL153" s="44"/>
      <c r="LM153" s="44"/>
      <c r="LN153" s="44"/>
      <c r="LO153" s="44"/>
      <c r="LP153" s="44"/>
      <c r="LQ153" s="44"/>
      <c r="LR153" s="44"/>
      <c r="LS153" s="44"/>
      <c r="LT153" s="44"/>
      <c r="LU153" s="44"/>
      <c r="LV153" s="44"/>
      <c r="LW153" s="44"/>
      <c r="LX153" s="44"/>
      <c r="LY153" s="44"/>
      <c r="LZ153" s="44"/>
      <c r="MA153" s="44"/>
      <c r="MB153" s="44"/>
      <c r="MC153" s="44"/>
      <c r="MD153" s="44"/>
      <c r="ME153" s="44"/>
      <c r="MF153" s="44"/>
      <c r="MG153" s="44"/>
      <c r="MH153" s="44"/>
      <c r="MI153" s="44"/>
      <c r="MJ153" s="44"/>
      <c r="MK153" s="44"/>
      <c r="ML153" s="44"/>
      <c r="MM153" s="44"/>
      <c r="MN153" s="44"/>
      <c r="MO153" s="44"/>
      <c r="MP153" s="44"/>
      <c r="MQ153" s="44"/>
      <c r="MR153" s="44"/>
      <c r="MS153" s="44"/>
      <c r="MT153" s="44"/>
      <c r="MU153" s="44"/>
      <c r="MV153" s="44"/>
      <c r="MW153" s="44"/>
      <c r="MX153" s="44"/>
      <c r="MY153" s="44"/>
      <c r="MZ153" s="44"/>
      <c r="NA153" s="44"/>
      <c r="NB153" s="44"/>
      <c r="NC153" s="44"/>
      <c r="ND153" s="44"/>
      <c r="NE153" s="44"/>
      <c r="NF153" s="44"/>
      <c r="NG153" s="44"/>
      <c r="NH153" s="44"/>
      <c r="NI153" s="44"/>
      <c r="NJ153" s="44"/>
      <c r="NK153" s="44"/>
      <c r="NL153" s="44"/>
      <c r="NM153" s="44"/>
      <c r="NN153" s="44"/>
      <c r="NO153" s="44"/>
      <c r="NP153" s="44"/>
      <c r="NQ153" s="44"/>
      <c r="NR153" s="44"/>
    </row>
    <row r="154" spans="1:382" s="44" customFormat="1" ht="14.45" customHeight="1">
      <c r="A154" s="178"/>
      <c r="B154" s="134" t="s">
        <v>113</v>
      </c>
      <c r="C154" s="85" t="s">
        <v>308</v>
      </c>
      <c r="D154" s="116" t="s">
        <v>210</v>
      </c>
      <c r="E154" s="124" t="s">
        <v>314</v>
      </c>
      <c r="F154" s="87" t="s">
        <v>207</v>
      </c>
      <c r="G154" s="98"/>
      <c r="H154" s="98"/>
      <c r="I154" s="98"/>
      <c r="J154" s="98"/>
      <c r="K154" s="84"/>
      <c r="L154" s="84">
        <v>1</v>
      </c>
      <c r="M154" s="90"/>
      <c r="N154" s="76">
        <f t="shared" si="24"/>
        <v>0</v>
      </c>
      <c r="O154" s="76">
        <f t="shared" si="25"/>
        <v>0</v>
      </c>
      <c r="P154" s="76">
        <f t="shared" si="26"/>
        <v>0</v>
      </c>
      <c r="Q154" s="75"/>
      <c r="R154" s="75"/>
      <c r="S154" s="73"/>
      <c r="T154" s="108"/>
      <c r="U154" s="108"/>
      <c r="V154" s="108"/>
      <c r="W154" s="108"/>
      <c r="X154" s="108"/>
      <c r="Y154" s="108"/>
      <c r="Z154" s="108"/>
      <c r="AA154" s="108"/>
      <c r="AB154" s="108"/>
      <c r="AC154" s="108"/>
      <c r="AD154" s="108"/>
      <c r="AE154" s="108"/>
      <c r="AF154" s="108"/>
      <c r="AG154" s="108"/>
      <c r="AH154" s="108"/>
      <c r="AI154" s="108"/>
      <c r="AJ154" s="108"/>
      <c r="AK154" s="108"/>
      <c r="AL154" s="108"/>
      <c r="AM154" s="108"/>
      <c r="AN154" s="108"/>
      <c r="AO154" s="108"/>
      <c r="AP154" s="108"/>
      <c r="AQ154" s="108"/>
      <c r="AR154" s="108"/>
      <c r="AS154" s="108"/>
      <c r="AT154" s="108"/>
      <c r="AU154" s="108"/>
      <c r="AV154" s="108"/>
      <c r="AW154" s="108"/>
      <c r="AX154" s="108"/>
      <c r="AY154" s="108"/>
      <c r="AZ154" s="108"/>
      <c r="BA154" s="108"/>
      <c r="BB154" s="108"/>
      <c r="BC154" s="108"/>
      <c r="BD154" s="108"/>
      <c r="BE154" s="108"/>
      <c r="BF154" s="108"/>
      <c r="BG154" s="108"/>
      <c r="BH154" s="108"/>
      <c r="BI154" s="108"/>
      <c r="BJ154" s="108"/>
    </row>
    <row r="155" spans="1:382" s="44" customFormat="1" ht="14.45" customHeight="1">
      <c r="A155" s="178"/>
      <c r="B155" s="134" t="s">
        <v>114</v>
      </c>
      <c r="C155" s="85" t="s">
        <v>309</v>
      </c>
      <c r="D155" s="116" t="s">
        <v>210</v>
      </c>
      <c r="E155" s="124">
        <v>261245</v>
      </c>
      <c r="F155" s="87" t="s">
        <v>30</v>
      </c>
      <c r="G155" s="98"/>
      <c r="H155" s="98"/>
      <c r="I155" s="98"/>
      <c r="J155" s="98"/>
      <c r="K155" s="84"/>
      <c r="L155" s="84">
        <v>2</v>
      </c>
      <c r="M155" s="90"/>
      <c r="N155" s="76">
        <f t="shared" si="24"/>
        <v>0</v>
      </c>
      <c r="O155" s="76">
        <f t="shared" si="25"/>
        <v>0</v>
      </c>
      <c r="P155" s="76">
        <f t="shared" si="26"/>
        <v>0</v>
      </c>
      <c r="Q155" s="75"/>
      <c r="R155" s="75"/>
      <c r="S155" s="73"/>
      <c r="T155" s="108"/>
      <c r="U155" s="108"/>
      <c r="V155" s="108"/>
      <c r="W155" s="108"/>
      <c r="X155" s="108"/>
      <c r="Y155" s="108"/>
      <c r="Z155" s="108"/>
      <c r="AA155" s="108"/>
      <c r="AB155" s="108"/>
      <c r="AC155" s="108"/>
      <c r="AD155" s="108"/>
      <c r="AE155" s="108"/>
      <c r="AF155" s="108"/>
      <c r="AG155" s="108"/>
      <c r="AH155" s="108"/>
      <c r="AI155" s="108"/>
      <c r="AJ155" s="108"/>
      <c r="AK155" s="108"/>
      <c r="AL155" s="108"/>
      <c r="AM155" s="108"/>
      <c r="AN155" s="108"/>
      <c r="AO155" s="108"/>
      <c r="AP155" s="108"/>
      <c r="AQ155" s="108"/>
      <c r="AR155" s="108"/>
      <c r="AS155" s="108"/>
      <c r="AT155" s="108"/>
      <c r="AU155" s="108"/>
      <c r="AV155" s="108"/>
      <c r="AW155" s="108"/>
      <c r="AX155" s="108"/>
      <c r="AY155" s="108"/>
      <c r="AZ155" s="108"/>
      <c r="BA155" s="108"/>
      <c r="BB155" s="108"/>
      <c r="BC155" s="108"/>
      <c r="BD155" s="108"/>
      <c r="BE155" s="108"/>
      <c r="BF155" s="108"/>
      <c r="BG155" s="108"/>
      <c r="BH155" s="108"/>
      <c r="BI155" s="108"/>
      <c r="BJ155" s="108"/>
    </row>
    <row r="156" spans="1:382" s="44" customFormat="1" ht="15">
      <c r="A156" s="178"/>
      <c r="B156" s="134" t="s">
        <v>115</v>
      </c>
      <c r="C156" s="85" t="s">
        <v>217</v>
      </c>
      <c r="D156" s="116" t="s">
        <v>210</v>
      </c>
      <c r="E156" s="124" t="s">
        <v>218</v>
      </c>
      <c r="F156" s="87" t="s">
        <v>255</v>
      </c>
      <c r="G156" s="98"/>
      <c r="H156" s="98"/>
      <c r="I156" s="98"/>
      <c r="J156" s="98"/>
      <c r="K156" s="84" t="s">
        <v>28</v>
      </c>
      <c r="L156" s="84">
        <v>2</v>
      </c>
      <c r="M156" s="90"/>
      <c r="N156" s="76">
        <f t="shared" si="24"/>
        <v>0</v>
      </c>
      <c r="O156" s="76">
        <f t="shared" si="25"/>
        <v>0</v>
      </c>
      <c r="P156" s="76">
        <f t="shared" si="26"/>
        <v>0</v>
      </c>
      <c r="Q156" s="75"/>
      <c r="R156" s="75"/>
      <c r="S156" s="73"/>
      <c r="T156" s="108"/>
      <c r="U156" s="108"/>
      <c r="V156" s="108"/>
      <c r="W156" s="108"/>
      <c r="X156" s="108"/>
      <c r="Y156" s="108"/>
      <c r="Z156" s="108"/>
      <c r="AA156" s="108"/>
      <c r="AB156" s="108"/>
      <c r="AC156" s="108"/>
      <c r="AD156" s="108"/>
      <c r="AE156" s="108"/>
      <c r="AF156" s="108"/>
      <c r="AG156" s="108"/>
      <c r="AH156" s="108"/>
      <c r="AI156" s="108"/>
      <c r="AJ156" s="108"/>
      <c r="AK156" s="108"/>
      <c r="AL156" s="108"/>
      <c r="AM156" s="108"/>
      <c r="AN156" s="108"/>
      <c r="AO156" s="108"/>
      <c r="AP156" s="108"/>
      <c r="AQ156" s="108"/>
      <c r="AR156" s="108"/>
      <c r="AS156" s="108"/>
      <c r="AT156" s="108"/>
      <c r="AU156" s="108"/>
      <c r="AV156" s="108"/>
      <c r="AW156" s="108"/>
      <c r="AX156" s="108"/>
      <c r="AY156" s="108"/>
      <c r="AZ156" s="108"/>
      <c r="BA156" s="108"/>
      <c r="BB156" s="108"/>
      <c r="BC156" s="108"/>
      <c r="BD156" s="108"/>
      <c r="BE156" s="108"/>
      <c r="BF156" s="108"/>
      <c r="BG156" s="108"/>
      <c r="BH156" s="108"/>
      <c r="BI156" s="108"/>
      <c r="BJ156" s="108"/>
    </row>
    <row r="157" spans="1:382" s="44" customFormat="1" ht="14.45" customHeight="1">
      <c r="A157" s="178"/>
      <c r="B157" s="134" t="s">
        <v>116</v>
      </c>
      <c r="C157" s="85" t="s">
        <v>270</v>
      </c>
      <c r="D157" s="116" t="s">
        <v>211</v>
      </c>
      <c r="E157" s="124">
        <v>11040000035</v>
      </c>
      <c r="F157" s="87" t="s">
        <v>254</v>
      </c>
      <c r="G157" s="98"/>
      <c r="H157" s="98"/>
      <c r="I157" s="98"/>
      <c r="J157" s="98"/>
      <c r="K157" s="84"/>
      <c r="L157" s="84">
        <v>6</v>
      </c>
      <c r="M157" s="90"/>
      <c r="N157" s="76">
        <f t="shared" si="24"/>
        <v>0</v>
      </c>
      <c r="O157" s="76">
        <f t="shared" si="25"/>
        <v>0</v>
      </c>
      <c r="P157" s="76">
        <f t="shared" si="26"/>
        <v>0</v>
      </c>
      <c r="Q157" s="75"/>
      <c r="R157" s="75"/>
      <c r="S157" s="73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8"/>
      <c r="AD157" s="108"/>
      <c r="AE157" s="108"/>
      <c r="AF157" s="108"/>
      <c r="AG157" s="108"/>
      <c r="AH157" s="108"/>
      <c r="AI157" s="108"/>
      <c r="AJ157" s="108"/>
      <c r="AK157" s="108"/>
      <c r="AL157" s="108"/>
      <c r="AM157" s="108"/>
      <c r="AN157" s="108"/>
      <c r="AO157" s="108"/>
      <c r="AP157" s="108"/>
      <c r="AQ157" s="108"/>
      <c r="AR157" s="108"/>
      <c r="AS157" s="108"/>
      <c r="AT157" s="108"/>
      <c r="AU157" s="108"/>
      <c r="AV157" s="108"/>
      <c r="AW157" s="108"/>
      <c r="AX157" s="108"/>
      <c r="AY157" s="108"/>
      <c r="AZ157" s="108"/>
      <c r="BA157" s="108"/>
      <c r="BB157" s="108"/>
      <c r="BC157" s="108"/>
      <c r="BD157" s="108"/>
      <c r="BE157" s="108"/>
      <c r="BF157" s="108"/>
      <c r="BG157" s="108"/>
      <c r="BH157" s="108"/>
      <c r="BI157" s="108"/>
      <c r="BJ157" s="108"/>
    </row>
    <row r="158" spans="1:382" s="44" customFormat="1" ht="14.45" customHeight="1">
      <c r="A158" s="178"/>
      <c r="B158" s="134" t="s">
        <v>117</v>
      </c>
      <c r="C158" s="85" t="s">
        <v>271</v>
      </c>
      <c r="D158" s="116" t="s">
        <v>211</v>
      </c>
      <c r="E158" s="124">
        <v>11060000157</v>
      </c>
      <c r="F158" s="87" t="s">
        <v>254</v>
      </c>
      <c r="G158" s="98"/>
      <c r="H158" s="98"/>
      <c r="I158" s="98"/>
      <c r="J158" s="98"/>
      <c r="K158" s="84"/>
      <c r="L158" s="84">
        <v>2</v>
      </c>
      <c r="M158" s="90"/>
      <c r="N158" s="76">
        <f t="shared" si="24"/>
        <v>0</v>
      </c>
      <c r="O158" s="76">
        <f t="shared" si="25"/>
        <v>0</v>
      </c>
      <c r="P158" s="76">
        <f t="shared" si="26"/>
        <v>0</v>
      </c>
      <c r="Q158" s="75"/>
      <c r="R158" s="75"/>
      <c r="S158" s="73"/>
      <c r="T158" s="108"/>
      <c r="U158" s="108"/>
      <c r="V158" s="108"/>
      <c r="W158" s="108"/>
      <c r="X158" s="108"/>
      <c r="Y158" s="108"/>
      <c r="Z158" s="108"/>
      <c r="AA158" s="108"/>
      <c r="AB158" s="108"/>
      <c r="AC158" s="108"/>
      <c r="AD158" s="108"/>
      <c r="AE158" s="108"/>
      <c r="AF158" s="108"/>
      <c r="AG158" s="108"/>
      <c r="AH158" s="108"/>
      <c r="AI158" s="108"/>
      <c r="AJ158" s="108"/>
      <c r="AK158" s="108"/>
      <c r="AL158" s="108"/>
      <c r="AM158" s="108"/>
      <c r="AN158" s="108"/>
      <c r="AO158" s="108"/>
      <c r="AP158" s="108"/>
      <c r="AQ158" s="108"/>
      <c r="AR158" s="108"/>
      <c r="AS158" s="108"/>
      <c r="AT158" s="108"/>
      <c r="AU158" s="108"/>
      <c r="AV158" s="108"/>
      <c r="AW158" s="108"/>
      <c r="AX158" s="108"/>
      <c r="AY158" s="108"/>
      <c r="AZ158" s="108"/>
      <c r="BA158" s="108"/>
      <c r="BB158" s="108"/>
      <c r="BC158" s="108"/>
      <c r="BD158" s="108"/>
      <c r="BE158" s="108"/>
      <c r="BF158" s="108"/>
      <c r="BG158" s="108"/>
      <c r="BH158" s="108"/>
      <c r="BI158" s="108"/>
      <c r="BJ158" s="108"/>
    </row>
    <row r="159" spans="1:382" s="44" customFormat="1" ht="15">
      <c r="A159" s="178"/>
      <c r="B159" s="134" t="s">
        <v>118</v>
      </c>
      <c r="C159" s="85" t="s">
        <v>216</v>
      </c>
      <c r="D159" s="116" t="s">
        <v>211</v>
      </c>
      <c r="E159" s="124">
        <v>11060000073</v>
      </c>
      <c r="F159" s="87" t="s">
        <v>254</v>
      </c>
      <c r="G159" s="98"/>
      <c r="H159" s="98"/>
      <c r="I159" s="98"/>
      <c r="J159" s="98"/>
      <c r="K159" s="84"/>
      <c r="L159" s="84">
        <v>6</v>
      </c>
      <c r="M159" s="90"/>
      <c r="N159" s="76">
        <f t="shared" si="24"/>
        <v>0</v>
      </c>
      <c r="O159" s="76">
        <f t="shared" si="25"/>
        <v>0</v>
      </c>
      <c r="P159" s="76">
        <f t="shared" si="26"/>
        <v>0</v>
      </c>
      <c r="Q159" s="75"/>
      <c r="R159" s="75"/>
      <c r="S159" s="73"/>
      <c r="T159" s="108"/>
      <c r="U159" s="108"/>
      <c r="V159" s="108"/>
      <c r="W159" s="108"/>
      <c r="X159" s="108"/>
      <c r="Y159" s="108"/>
      <c r="Z159" s="108"/>
      <c r="AA159" s="108"/>
      <c r="AB159" s="108"/>
      <c r="AC159" s="108"/>
      <c r="AD159" s="108"/>
      <c r="AE159" s="108"/>
      <c r="AF159" s="108"/>
      <c r="AG159" s="108"/>
      <c r="AH159" s="108"/>
      <c r="AI159" s="108"/>
      <c r="AJ159" s="108"/>
      <c r="AK159" s="108"/>
      <c r="AL159" s="108"/>
      <c r="AM159" s="108"/>
      <c r="AN159" s="108"/>
      <c r="AO159" s="108"/>
      <c r="AP159" s="108"/>
      <c r="AQ159" s="108"/>
      <c r="AR159" s="108"/>
      <c r="AS159" s="108"/>
      <c r="AT159" s="108"/>
      <c r="AU159" s="108"/>
      <c r="AV159" s="108"/>
      <c r="AW159" s="108"/>
      <c r="AX159" s="108"/>
      <c r="AY159" s="108"/>
      <c r="AZ159" s="108"/>
      <c r="BA159" s="108"/>
      <c r="BB159" s="108"/>
      <c r="BC159" s="108"/>
      <c r="BD159" s="108"/>
      <c r="BE159" s="108"/>
      <c r="BF159" s="108"/>
      <c r="BG159" s="108"/>
      <c r="BH159" s="108"/>
      <c r="BI159" s="108"/>
      <c r="BJ159" s="108"/>
    </row>
    <row r="160" spans="1:382" s="44" customFormat="1" ht="15">
      <c r="A160" s="178"/>
      <c r="B160" s="134" t="s">
        <v>119</v>
      </c>
      <c r="C160" s="85" t="s">
        <v>274</v>
      </c>
      <c r="D160" s="116" t="s">
        <v>211</v>
      </c>
      <c r="E160" s="124">
        <v>11060000214</v>
      </c>
      <c r="F160" s="87" t="s">
        <v>254</v>
      </c>
      <c r="G160" s="98"/>
      <c r="H160" s="98"/>
      <c r="I160" s="98"/>
      <c r="J160" s="98"/>
      <c r="K160" s="84"/>
      <c r="L160" s="84">
        <v>2</v>
      </c>
      <c r="M160" s="90"/>
      <c r="N160" s="76">
        <f t="shared" si="24"/>
        <v>0</v>
      </c>
      <c r="O160" s="76">
        <f t="shared" si="25"/>
        <v>0</v>
      </c>
      <c r="P160" s="76">
        <f t="shared" si="26"/>
        <v>0</v>
      </c>
      <c r="Q160" s="75"/>
      <c r="R160" s="75"/>
      <c r="S160" s="73"/>
      <c r="T160" s="108"/>
      <c r="U160" s="108"/>
      <c r="V160" s="108"/>
      <c r="W160" s="108"/>
      <c r="X160" s="108"/>
      <c r="Y160" s="108"/>
      <c r="Z160" s="108"/>
      <c r="AA160" s="108"/>
      <c r="AB160" s="108"/>
      <c r="AC160" s="108"/>
      <c r="AD160" s="108"/>
      <c r="AE160" s="108"/>
      <c r="AF160" s="108"/>
      <c r="AG160" s="108"/>
      <c r="AH160" s="108"/>
      <c r="AI160" s="108"/>
      <c r="AJ160" s="108"/>
      <c r="AK160" s="108"/>
      <c r="AL160" s="108"/>
      <c r="AM160" s="108"/>
      <c r="AN160" s="108"/>
      <c r="AO160" s="108"/>
      <c r="AP160" s="108"/>
      <c r="AQ160" s="108"/>
      <c r="AR160" s="108"/>
      <c r="AS160" s="108"/>
      <c r="AT160" s="108"/>
      <c r="AU160" s="108"/>
      <c r="AV160" s="108"/>
      <c r="AW160" s="108"/>
      <c r="AX160" s="108"/>
      <c r="AY160" s="108"/>
      <c r="AZ160" s="108"/>
      <c r="BA160" s="108"/>
      <c r="BB160" s="108"/>
      <c r="BC160" s="108"/>
      <c r="BD160" s="108"/>
      <c r="BE160" s="108"/>
      <c r="BF160" s="108"/>
      <c r="BG160" s="108"/>
      <c r="BH160" s="108"/>
      <c r="BI160" s="108"/>
      <c r="BJ160" s="108"/>
    </row>
    <row r="161" spans="1:382" s="44" customFormat="1" ht="15">
      <c r="A161" s="178"/>
      <c r="B161" s="134" t="s">
        <v>120</v>
      </c>
      <c r="C161" s="85" t="s">
        <v>272</v>
      </c>
      <c r="D161" s="116" t="s">
        <v>211</v>
      </c>
      <c r="E161" s="124">
        <v>92118900295</v>
      </c>
      <c r="F161" s="87" t="s">
        <v>254</v>
      </c>
      <c r="G161" s="98"/>
      <c r="H161" s="98"/>
      <c r="I161" s="98"/>
      <c r="J161" s="98"/>
      <c r="K161" s="84"/>
      <c r="L161" s="84">
        <v>2</v>
      </c>
      <c r="M161" s="90"/>
      <c r="N161" s="76">
        <f t="shared" si="24"/>
        <v>0</v>
      </c>
      <c r="O161" s="76">
        <f t="shared" si="25"/>
        <v>0</v>
      </c>
      <c r="P161" s="76">
        <f t="shared" si="26"/>
        <v>0</v>
      </c>
      <c r="Q161" s="75"/>
      <c r="R161" s="75"/>
      <c r="S161" s="73"/>
      <c r="T161" s="108"/>
      <c r="U161" s="108"/>
      <c r="V161" s="108"/>
      <c r="W161" s="108"/>
      <c r="X161" s="108"/>
      <c r="Y161" s="108"/>
      <c r="Z161" s="108"/>
      <c r="AA161" s="108"/>
      <c r="AB161" s="108"/>
      <c r="AC161" s="108"/>
      <c r="AD161" s="108"/>
      <c r="AE161" s="108"/>
      <c r="AF161" s="108"/>
      <c r="AG161" s="108"/>
      <c r="AH161" s="108"/>
      <c r="AI161" s="108"/>
      <c r="AJ161" s="108"/>
      <c r="AK161" s="108"/>
      <c r="AL161" s="108"/>
      <c r="AM161" s="108"/>
      <c r="AN161" s="108"/>
      <c r="AO161" s="108"/>
      <c r="AP161" s="108"/>
      <c r="AQ161" s="108"/>
      <c r="AR161" s="108"/>
      <c r="AS161" s="108"/>
      <c r="AT161" s="108"/>
      <c r="AU161" s="108"/>
      <c r="AV161" s="108"/>
      <c r="AW161" s="108"/>
      <c r="AX161" s="108"/>
      <c r="AY161" s="108"/>
      <c r="AZ161" s="108"/>
      <c r="BA161" s="108"/>
      <c r="BB161" s="108"/>
      <c r="BC161" s="108"/>
      <c r="BD161" s="108"/>
      <c r="BE161" s="108"/>
      <c r="BF161" s="108"/>
      <c r="BG161" s="108"/>
      <c r="BH161" s="108"/>
      <c r="BI161" s="108"/>
      <c r="BJ161" s="108"/>
    </row>
    <row r="162" spans="1:382" s="44" customFormat="1" ht="30">
      <c r="A162" s="178"/>
      <c r="B162" s="134" t="s">
        <v>121</v>
      </c>
      <c r="C162" s="85" t="s">
        <v>220</v>
      </c>
      <c r="D162" s="116" t="s">
        <v>210</v>
      </c>
      <c r="E162" s="124" t="s">
        <v>221</v>
      </c>
      <c r="F162" s="87" t="s">
        <v>64</v>
      </c>
      <c r="G162" s="98"/>
      <c r="H162" s="98"/>
      <c r="I162" s="98"/>
      <c r="J162" s="98"/>
      <c r="K162" s="84" t="s">
        <v>28</v>
      </c>
      <c r="L162" s="84">
        <v>1</v>
      </c>
      <c r="M162" s="90"/>
      <c r="N162" s="76">
        <f t="shared" si="24"/>
        <v>0</v>
      </c>
      <c r="O162" s="76">
        <f t="shared" si="25"/>
        <v>0</v>
      </c>
      <c r="P162" s="76">
        <f t="shared" si="26"/>
        <v>0</v>
      </c>
      <c r="Q162" s="75"/>
      <c r="R162" s="75"/>
      <c r="S162" s="73"/>
      <c r="T162" s="108"/>
      <c r="U162" s="108"/>
      <c r="V162" s="108"/>
      <c r="W162" s="108"/>
      <c r="X162" s="108"/>
      <c r="Y162" s="108"/>
      <c r="Z162" s="108"/>
      <c r="AA162" s="108"/>
      <c r="AB162" s="108"/>
      <c r="AC162" s="108"/>
      <c r="AD162" s="108"/>
      <c r="AE162" s="108"/>
      <c r="AF162" s="108"/>
      <c r="AG162" s="108"/>
      <c r="AH162" s="108"/>
      <c r="AI162" s="108"/>
      <c r="AJ162" s="108"/>
      <c r="AK162" s="108"/>
      <c r="AL162" s="108"/>
      <c r="AM162" s="108"/>
      <c r="AN162" s="108"/>
      <c r="AO162" s="108"/>
      <c r="AP162" s="108"/>
      <c r="AQ162" s="108"/>
      <c r="AR162" s="108"/>
      <c r="AS162" s="108"/>
      <c r="AT162" s="108"/>
      <c r="AU162" s="108"/>
      <c r="AV162" s="108"/>
      <c r="AW162" s="108"/>
      <c r="AX162" s="108"/>
      <c r="AY162" s="108"/>
      <c r="AZ162" s="108"/>
      <c r="BA162" s="108"/>
      <c r="BB162" s="108"/>
      <c r="BC162" s="108"/>
      <c r="BD162" s="108"/>
      <c r="BE162" s="108"/>
      <c r="BF162" s="108"/>
      <c r="BG162" s="108"/>
      <c r="BH162" s="108"/>
      <c r="BI162" s="108"/>
      <c r="BJ162" s="108"/>
    </row>
    <row r="163" spans="1:382" s="44" customFormat="1" ht="14.45" customHeight="1">
      <c r="A163" s="178"/>
      <c r="B163" s="134" t="s">
        <v>122</v>
      </c>
      <c r="C163" s="85" t="s">
        <v>195</v>
      </c>
      <c r="D163" s="116" t="s">
        <v>210</v>
      </c>
      <c r="E163" s="124" t="s">
        <v>196</v>
      </c>
      <c r="F163" s="87" t="s">
        <v>207</v>
      </c>
      <c r="G163" s="98"/>
      <c r="H163" s="98"/>
      <c r="I163" s="98"/>
      <c r="J163" s="98"/>
      <c r="K163" s="84" t="s">
        <v>28</v>
      </c>
      <c r="L163" s="84">
        <v>2</v>
      </c>
      <c r="M163" s="90"/>
      <c r="N163" s="76">
        <f t="shared" si="24"/>
        <v>0</v>
      </c>
      <c r="O163" s="76">
        <f t="shared" si="25"/>
        <v>0</v>
      </c>
      <c r="P163" s="76">
        <f t="shared" si="26"/>
        <v>0</v>
      </c>
      <c r="Q163" s="75"/>
      <c r="R163" s="75"/>
      <c r="S163" s="73"/>
      <c r="T163" s="108"/>
      <c r="U163" s="108"/>
      <c r="V163" s="108"/>
      <c r="W163" s="108"/>
      <c r="X163" s="108"/>
      <c r="Y163" s="108"/>
      <c r="Z163" s="108"/>
      <c r="AA163" s="108"/>
      <c r="AB163" s="108"/>
      <c r="AC163" s="108"/>
      <c r="AD163" s="108"/>
      <c r="AE163" s="108"/>
      <c r="AF163" s="108"/>
      <c r="AG163" s="108"/>
      <c r="AH163" s="108"/>
      <c r="AI163" s="108"/>
      <c r="AJ163" s="108"/>
      <c r="AK163" s="108"/>
      <c r="AL163" s="108"/>
      <c r="AM163" s="108"/>
      <c r="AN163" s="108"/>
      <c r="AO163" s="108"/>
      <c r="AP163" s="108"/>
      <c r="AQ163" s="108"/>
      <c r="AR163" s="108"/>
      <c r="AS163" s="108"/>
      <c r="AT163" s="108"/>
      <c r="AU163" s="108"/>
      <c r="AV163" s="108"/>
      <c r="AW163" s="108"/>
      <c r="AX163" s="108"/>
      <c r="AY163" s="108"/>
      <c r="AZ163" s="108"/>
      <c r="BA163" s="108"/>
      <c r="BB163" s="108"/>
      <c r="BC163" s="108"/>
      <c r="BD163" s="108"/>
      <c r="BE163" s="108"/>
      <c r="BF163" s="108"/>
      <c r="BG163" s="108"/>
      <c r="BH163" s="108"/>
      <c r="BI163" s="108"/>
      <c r="BJ163" s="108"/>
    </row>
    <row r="164" spans="1:382" s="44" customFormat="1" ht="15">
      <c r="A164" s="178"/>
      <c r="B164" s="134" t="s">
        <v>123</v>
      </c>
      <c r="C164" s="85" t="s">
        <v>310</v>
      </c>
      <c r="D164" s="116" t="s">
        <v>211</v>
      </c>
      <c r="E164" s="124" t="s">
        <v>315</v>
      </c>
      <c r="F164" s="87" t="s">
        <v>318</v>
      </c>
      <c r="G164" s="98"/>
      <c r="H164" s="98"/>
      <c r="I164" s="98"/>
      <c r="J164" s="98"/>
      <c r="K164" s="84" t="s">
        <v>319</v>
      </c>
      <c r="L164" s="84">
        <v>240</v>
      </c>
      <c r="M164" s="90"/>
      <c r="N164" s="76">
        <f t="shared" si="24"/>
        <v>0</v>
      </c>
      <c r="O164" s="76">
        <f t="shared" si="25"/>
        <v>0</v>
      </c>
      <c r="P164" s="76">
        <f t="shared" si="26"/>
        <v>0</v>
      </c>
      <c r="Q164" s="75"/>
      <c r="R164" s="75"/>
      <c r="S164" s="73"/>
      <c r="T164" s="108"/>
      <c r="U164" s="108"/>
      <c r="V164" s="108"/>
      <c r="W164" s="108"/>
      <c r="X164" s="108"/>
      <c r="Y164" s="108"/>
      <c r="Z164" s="108"/>
      <c r="AA164" s="108"/>
      <c r="AB164" s="108"/>
      <c r="AC164" s="108"/>
      <c r="AD164" s="108"/>
      <c r="AE164" s="108"/>
      <c r="AF164" s="108"/>
      <c r="AG164" s="108"/>
      <c r="AH164" s="108"/>
      <c r="AI164" s="108"/>
      <c r="AJ164" s="108"/>
      <c r="AK164" s="108"/>
      <c r="AL164" s="108"/>
      <c r="AM164" s="108"/>
      <c r="AN164" s="108"/>
      <c r="AO164" s="108"/>
      <c r="AP164" s="108"/>
      <c r="AQ164" s="108"/>
      <c r="AR164" s="108"/>
      <c r="AS164" s="108"/>
      <c r="AT164" s="108"/>
      <c r="AU164" s="108"/>
      <c r="AV164" s="108"/>
      <c r="AW164" s="108"/>
      <c r="AX164" s="108"/>
      <c r="AY164" s="108"/>
      <c r="AZ164" s="108"/>
      <c r="BA164" s="108"/>
      <c r="BB164" s="108"/>
      <c r="BC164" s="108"/>
      <c r="BD164" s="108"/>
      <c r="BE164" s="108"/>
      <c r="BF164" s="108"/>
      <c r="BG164" s="108"/>
      <c r="BH164" s="108"/>
      <c r="BI164" s="108"/>
      <c r="BJ164" s="108"/>
    </row>
    <row r="165" spans="1:382" s="44" customFormat="1" ht="15">
      <c r="A165" s="178"/>
      <c r="B165" s="134" t="s">
        <v>124</v>
      </c>
      <c r="C165" s="85" t="s">
        <v>311</v>
      </c>
      <c r="D165" s="116" t="s">
        <v>211</v>
      </c>
      <c r="E165" s="124" t="s">
        <v>316</v>
      </c>
      <c r="F165" s="87"/>
      <c r="G165" s="98"/>
      <c r="H165" s="98"/>
      <c r="I165" s="98"/>
      <c r="J165" s="98"/>
      <c r="K165" s="84" t="s">
        <v>319</v>
      </c>
      <c r="L165" s="84">
        <v>30</v>
      </c>
      <c r="M165" s="90"/>
      <c r="N165" s="76">
        <f t="shared" si="24"/>
        <v>0</v>
      </c>
      <c r="O165" s="76">
        <f t="shared" si="25"/>
        <v>0</v>
      </c>
      <c r="P165" s="76">
        <f t="shared" si="26"/>
        <v>0</v>
      </c>
      <c r="Q165" s="75"/>
      <c r="R165" s="75"/>
      <c r="S165" s="73"/>
      <c r="T165" s="108"/>
      <c r="U165" s="108"/>
      <c r="V165" s="108"/>
      <c r="W165" s="108"/>
      <c r="X165" s="108"/>
      <c r="Y165" s="108"/>
      <c r="Z165" s="108"/>
      <c r="AA165" s="108"/>
      <c r="AB165" s="108"/>
      <c r="AC165" s="108"/>
      <c r="AD165" s="108"/>
      <c r="AE165" s="108"/>
      <c r="AF165" s="108"/>
      <c r="AG165" s="108"/>
      <c r="AH165" s="108"/>
      <c r="AI165" s="108"/>
      <c r="AJ165" s="108"/>
      <c r="AK165" s="108"/>
      <c r="AL165" s="108"/>
      <c r="AM165" s="108"/>
      <c r="AN165" s="108"/>
      <c r="AO165" s="108"/>
      <c r="AP165" s="108"/>
      <c r="AQ165" s="108"/>
      <c r="AR165" s="108"/>
      <c r="AS165" s="108"/>
      <c r="AT165" s="108"/>
      <c r="AU165" s="108"/>
      <c r="AV165" s="108"/>
      <c r="AW165" s="108"/>
      <c r="AX165" s="108"/>
      <c r="AY165" s="108"/>
      <c r="AZ165" s="108"/>
      <c r="BA165" s="108"/>
      <c r="BB165" s="108"/>
      <c r="BC165" s="108"/>
      <c r="BD165" s="108"/>
      <c r="BE165" s="108"/>
      <c r="BF165" s="108"/>
      <c r="BG165" s="108"/>
      <c r="BH165" s="108"/>
      <c r="BI165" s="108"/>
      <c r="BJ165" s="108"/>
    </row>
    <row r="166" spans="1:382" s="44" customFormat="1" ht="15">
      <c r="A166" s="178"/>
      <c r="B166" s="134" t="s">
        <v>125</v>
      </c>
      <c r="C166" s="85" t="s">
        <v>312</v>
      </c>
      <c r="D166" s="116" t="s">
        <v>211</v>
      </c>
      <c r="E166" s="124" t="s">
        <v>317</v>
      </c>
      <c r="F166" s="87" t="s">
        <v>256</v>
      </c>
      <c r="G166" s="98"/>
      <c r="H166" s="98"/>
      <c r="I166" s="98"/>
      <c r="J166" s="98"/>
      <c r="K166" s="84" t="s">
        <v>28</v>
      </c>
      <c r="L166" s="84">
        <v>1</v>
      </c>
      <c r="M166" s="90"/>
      <c r="N166" s="76">
        <f t="shared" si="24"/>
        <v>0</v>
      </c>
      <c r="O166" s="76">
        <f t="shared" si="25"/>
        <v>0</v>
      </c>
      <c r="P166" s="76">
        <f t="shared" si="26"/>
        <v>0</v>
      </c>
      <c r="Q166" s="75"/>
      <c r="R166" s="75"/>
      <c r="S166" s="73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8"/>
      <c r="AH166" s="108"/>
      <c r="AI166" s="108"/>
      <c r="AJ166" s="108"/>
      <c r="AK166" s="108"/>
      <c r="AL166" s="108"/>
      <c r="AM166" s="108"/>
      <c r="AN166" s="108"/>
      <c r="AO166" s="108"/>
      <c r="AP166" s="108"/>
      <c r="AQ166" s="108"/>
      <c r="AR166" s="108"/>
      <c r="AS166" s="108"/>
      <c r="AT166" s="108"/>
      <c r="AU166" s="108"/>
      <c r="AV166" s="108"/>
      <c r="AW166" s="108"/>
      <c r="AX166" s="108"/>
      <c r="AY166" s="108"/>
      <c r="AZ166" s="108"/>
      <c r="BA166" s="108"/>
      <c r="BB166" s="108"/>
      <c r="BC166" s="108"/>
      <c r="BD166" s="108"/>
      <c r="BE166" s="108"/>
      <c r="BF166" s="108"/>
      <c r="BG166" s="108"/>
      <c r="BH166" s="108"/>
      <c r="BI166" s="108"/>
      <c r="BJ166" s="108"/>
    </row>
    <row r="167" spans="1:382" s="44" customFormat="1" ht="14.45" customHeight="1">
      <c r="A167" s="178"/>
      <c r="B167" s="134" t="s">
        <v>126</v>
      </c>
      <c r="C167" s="85" t="s">
        <v>197</v>
      </c>
      <c r="D167" s="116" t="s">
        <v>211</v>
      </c>
      <c r="E167" s="124" t="s">
        <v>198</v>
      </c>
      <c r="F167" s="87" t="s">
        <v>208</v>
      </c>
      <c r="G167" s="98"/>
      <c r="H167" s="98"/>
      <c r="I167" s="98"/>
      <c r="J167" s="98"/>
      <c r="K167" s="84" t="s">
        <v>209</v>
      </c>
      <c r="L167" s="84">
        <v>3</v>
      </c>
      <c r="M167" s="90"/>
      <c r="N167" s="76">
        <f t="shared" si="24"/>
        <v>0</v>
      </c>
      <c r="O167" s="76">
        <f t="shared" si="25"/>
        <v>0</v>
      </c>
      <c r="P167" s="76">
        <f t="shared" si="26"/>
        <v>0</v>
      </c>
      <c r="Q167" s="75"/>
      <c r="R167" s="75"/>
      <c r="S167" s="73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108"/>
      <c r="AH167" s="108"/>
      <c r="AI167" s="108"/>
      <c r="AJ167" s="108"/>
      <c r="AK167" s="108"/>
      <c r="AL167" s="108"/>
      <c r="AM167" s="108"/>
      <c r="AN167" s="108"/>
      <c r="AO167" s="108"/>
      <c r="AP167" s="108"/>
      <c r="AQ167" s="108"/>
      <c r="AR167" s="108"/>
      <c r="AS167" s="108"/>
      <c r="AT167" s="108"/>
      <c r="AU167" s="108"/>
      <c r="AV167" s="108"/>
      <c r="AW167" s="108"/>
      <c r="AX167" s="108"/>
      <c r="AY167" s="108"/>
      <c r="AZ167" s="108"/>
      <c r="BA167" s="108"/>
      <c r="BB167" s="108"/>
      <c r="BC167" s="108"/>
      <c r="BD167" s="108"/>
      <c r="BE167" s="108"/>
      <c r="BF167" s="108"/>
      <c r="BG167" s="108"/>
      <c r="BH167" s="108"/>
      <c r="BI167" s="108"/>
      <c r="BJ167" s="108"/>
    </row>
    <row r="168" spans="1:382" s="44" customFormat="1" ht="15">
      <c r="A168" s="178"/>
      <c r="B168" s="134" t="s">
        <v>127</v>
      </c>
      <c r="C168" s="85" t="s">
        <v>197</v>
      </c>
      <c r="D168" s="116" t="s">
        <v>211</v>
      </c>
      <c r="E168" s="124" t="s">
        <v>199</v>
      </c>
      <c r="F168" s="87" t="s">
        <v>208</v>
      </c>
      <c r="G168" s="98"/>
      <c r="H168" s="98"/>
      <c r="I168" s="98"/>
      <c r="J168" s="98"/>
      <c r="K168" s="84" t="s">
        <v>209</v>
      </c>
      <c r="L168" s="84">
        <v>3</v>
      </c>
      <c r="M168" s="90"/>
      <c r="N168" s="76">
        <f t="shared" ref="N168" si="27">M168*L168</f>
        <v>0</v>
      </c>
      <c r="O168" s="76">
        <f t="shared" ref="O168" si="28">N168*0.22</f>
        <v>0</v>
      </c>
      <c r="P168" s="76">
        <f t="shared" ref="P168" si="29">N168+O168</f>
        <v>0</v>
      </c>
      <c r="Q168" s="75"/>
      <c r="R168" s="75"/>
      <c r="S168" s="73"/>
      <c r="T168" s="108"/>
      <c r="U168" s="108"/>
      <c r="V168" s="108"/>
      <c r="W168" s="108"/>
      <c r="X168" s="108"/>
      <c r="Y168" s="108"/>
      <c r="Z168" s="108"/>
      <c r="AA168" s="108"/>
      <c r="AB168" s="108"/>
      <c r="AC168" s="108"/>
      <c r="AD168" s="108"/>
      <c r="AE168" s="108"/>
      <c r="AF168" s="108"/>
      <c r="AG168" s="108"/>
      <c r="AH168" s="108"/>
      <c r="AI168" s="108"/>
      <c r="AJ168" s="108"/>
      <c r="AK168" s="108"/>
      <c r="AL168" s="108"/>
      <c r="AM168" s="108"/>
      <c r="AN168" s="108"/>
      <c r="AO168" s="108"/>
      <c r="AP168" s="108"/>
      <c r="AQ168" s="108"/>
      <c r="AR168" s="108"/>
      <c r="AS168" s="108"/>
      <c r="AT168" s="108"/>
      <c r="AU168" s="108"/>
      <c r="AV168" s="108"/>
      <c r="AW168" s="108"/>
      <c r="AX168" s="108"/>
      <c r="AY168" s="108"/>
      <c r="AZ168" s="108"/>
      <c r="BA168" s="108"/>
      <c r="BB168" s="108"/>
      <c r="BC168" s="108"/>
      <c r="BD168" s="108"/>
      <c r="BE168" s="108"/>
      <c r="BF168" s="108"/>
      <c r="BG168" s="108"/>
      <c r="BH168" s="108"/>
      <c r="BI168" s="108"/>
      <c r="BJ168" s="108"/>
    </row>
    <row r="169" spans="1:382" s="44" customFormat="1" ht="14.45" customHeight="1">
      <c r="A169" s="178"/>
      <c r="B169" s="134" t="s">
        <v>330</v>
      </c>
      <c r="C169" s="85" t="s">
        <v>197</v>
      </c>
      <c r="D169" s="116" t="s">
        <v>211</v>
      </c>
      <c r="E169" s="124" t="s">
        <v>263</v>
      </c>
      <c r="F169" s="87" t="s">
        <v>208</v>
      </c>
      <c r="G169" s="98"/>
      <c r="H169" s="98"/>
      <c r="I169" s="98"/>
      <c r="J169" s="98"/>
      <c r="K169" s="84" t="s">
        <v>209</v>
      </c>
      <c r="L169" s="84">
        <v>3</v>
      </c>
      <c r="M169" s="90"/>
      <c r="N169" s="76">
        <f t="shared" si="24"/>
        <v>0</v>
      </c>
      <c r="O169" s="76">
        <f t="shared" si="25"/>
        <v>0</v>
      </c>
      <c r="P169" s="76">
        <f t="shared" si="26"/>
        <v>0</v>
      </c>
      <c r="Q169" s="75"/>
      <c r="R169" s="75"/>
      <c r="S169" s="73"/>
      <c r="T169" s="108"/>
      <c r="U169" s="108"/>
      <c r="V169" s="108"/>
      <c r="W169" s="108"/>
      <c r="X169" s="108"/>
      <c r="Y169" s="108"/>
      <c r="Z169" s="108"/>
      <c r="AA169" s="108"/>
      <c r="AB169" s="108"/>
      <c r="AC169" s="108"/>
      <c r="AD169" s="108"/>
      <c r="AE169" s="108"/>
      <c r="AF169" s="108"/>
      <c r="AG169" s="108"/>
      <c r="AH169" s="108"/>
      <c r="AI169" s="108"/>
      <c r="AJ169" s="108"/>
      <c r="AK169" s="108"/>
      <c r="AL169" s="108"/>
      <c r="AM169" s="108"/>
      <c r="AN169" s="108"/>
      <c r="AO169" s="108"/>
      <c r="AP169" s="108"/>
      <c r="AQ169" s="108"/>
      <c r="AR169" s="108"/>
      <c r="AS169" s="108"/>
      <c r="AT169" s="108"/>
      <c r="AU169" s="108"/>
      <c r="AV169" s="108"/>
      <c r="AW169" s="108"/>
      <c r="AX169" s="108"/>
      <c r="AY169" s="108"/>
      <c r="AZ169" s="108"/>
      <c r="BA169" s="108"/>
      <c r="BB169" s="108"/>
      <c r="BC169" s="108"/>
      <c r="BD169" s="108"/>
      <c r="BE169" s="108"/>
      <c r="BF169" s="108"/>
      <c r="BG169" s="108"/>
      <c r="BH169" s="108"/>
      <c r="BI169" s="108"/>
      <c r="BJ169" s="108"/>
    </row>
    <row r="170" spans="1:382" s="44" customFormat="1" ht="15">
      <c r="A170" s="178"/>
      <c r="B170" s="134" t="s">
        <v>331</v>
      </c>
      <c r="C170" s="85" t="s">
        <v>197</v>
      </c>
      <c r="D170" s="116" t="s">
        <v>211</v>
      </c>
      <c r="E170" s="124" t="s">
        <v>264</v>
      </c>
      <c r="F170" s="87" t="s">
        <v>208</v>
      </c>
      <c r="G170" s="98"/>
      <c r="H170" s="98"/>
      <c r="I170" s="98"/>
      <c r="J170" s="98"/>
      <c r="K170" s="84" t="s">
        <v>209</v>
      </c>
      <c r="L170" s="84">
        <v>3</v>
      </c>
      <c r="M170" s="90"/>
      <c r="N170" s="76">
        <f t="shared" si="24"/>
        <v>0</v>
      </c>
      <c r="O170" s="76">
        <f t="shared" si="25"/>
        <v>0</v>
      </c>
      <c r="P170" s="76">
        <f t="shared" si="26"/>
        <v>0</v>
      </c>
      <c r="Q170" s="75"/>
      <c r="R170" s="75"/>
      <c r="S170" s="73"/>
      <c r="T170" s="108"/>
      <c r="U170" s="108"/>
      <c r="V170" s="108"/>
      <c r="W170" s="108"/>
      <c r="X170" s="108"/>
      <c r="Y170" s="108"/>
      <c r="Z170" s="108"/>
      <c r="AA170" s="108"/>
      <c r="AB170" s="108"/>
      <c r="AC170" s="108"/>
      <c r="AD170" s="108"/>
      <c r="AE170" s="108"/>
      <c r="AF170" s="108"/>
      <c r="AG170" s="108"/>
      <c r="AH170" s="108"/>
      <c r="AI170" s="108"/>
      <c r="AJ170" s="108"/>
      <c r="AK170" s="108"/>
      <c r="AL170" s="108"/>
      <c r="AM170" s="108"/>
      <c r="AN170" s="108"/>
      <c r="AO170" s="108"/>
      <c r="AP170" s="108"/>
      <c r="AQ170" s="108"/>
      <c r="AR170" s="108"/>
      <c r="AS170" s="108"/>
      <c r="AT170" s="108"/>
      <c r="AU170" s="108"/>
      <c r="AV170" s="108"/>
      <c r="AW170" s="108"/>
      <c r="AX170" s="108"/>
      <c r="AY170" s="108"/>
      <c r="AZ170" s="108"/>
      <c r="BA170" s="108"/>
      <c r="BB170" s="108"/>
      <c r="BC170" s="108"/>
      <c r="BD170" s="108"/>
      <c r="BE170" s="108"/>
      <c r="BF170" s="108"/>
      <c r="BG170" s="108"/>
      <c r="BH170" s="108"/>
      <c r="BI170" s="108"/>
      <c r="BJ170" s="108"/>
    </row>
    <row r="171" spans="1:382" s="44" customFormat="1" ht="15">
      <c r="A171" s="178"/>
      <c r="B171" s="134" t="s">
        <v>332</v>
      </c>
      <c r="C171" s="85" t="s">
        <v>197</v>
      </c>
      <c r="D171" s="116" t="s">
        <v>211</v>
      </c>
      <c r="E171" s="124" t="s">
        <v>202</v>
      </c>
      <c r="F171" s="87" t="s">
        <v>208</v>
      </c>
      <c r="G171" s="98"/>
      <c r="H171" s="98"/>
      <c r="I171" s="98"/>
      <c r="J171" s="98"/>
      <c r="K171" s="84" t="s">
        <v>209</v>
      </c>
      <c r="L171" s="84">
        <v>3</v>
      </c>
      <c r="M171" s="90"/>
      <c r="N171" s="76">
        <f t="shared" si="24"/>
        <v>0</v>
      </c>
      <c r="O171" s="76">
        <f t="shared" si="25"/>
        <v>0</v>
      </c>
      <c r="P171" s="76">
        <f t="shared" si="26"/>
        <v>0</v>
      </c>
      <c r="Q171" s="75"/>
      <c r="R171" s="75"/>
      <c r="S171" s="73"/>
      <c r="T171" s="108"/>
      <c r="U171" s="108"/>
      <c r="V171" s="108"/>
      <c r="W171" s="108"/>
      <c r="X171" s="108"/>
      <c r="Y171" s="108"/>
      <c r="Z171" s="108"/>
      <c r="AA171" s="108"/>
      <c r="AB171" s="108"/>
      <c r="AC171" s="108"/>
      <c r="AD171" s="108"/>
      <c r="AE171" s="108"/>
      <c r="AF171" s="108"/>
      <c r="AG171" s="108"/>
      <c r="AH171" s="108"/>
      <c r="AI171" s="108"/>
      <c r="AJ171" s="108"/>
      <c r="AK171" s="108"/>
      <c r="AL171" s="108"/>
      <c r="AM171" s="108"/>
      <c r="AN171" s="108"/>
      <c r="AO171" s="108"/>
      <c r="AP171" s="108"/>
      <c r="AQ171" s="108"/>
      <c r="AR171" s="108"/>
      <c r="AS171" s="108"/>
      <c r="AT171" s="108"/>
      <c r="AU171" s="108"/>
      <c r="AV171" s="108"/>
      <c r="AW171" s="108"/>
      <c r="AX171" s="108"/>
      <c r="AY171" s="108"/>
      <c r="AZ171" s="108"/>
      <c r="BA171" s="108"/>
      <c r="BB171" s="108"/>
      <c r="BC171" s="108"/>
      <c r="BD171" s="108"/>
      <c r="BE171" s="108"/>
      <c r="BF171" s="108"/>
      <c r="BG171" s="108"/>
      <c r="BH171" s="108"/>
      <c r="BI171" s="108"/>
      <c r="BJ171" s="108"/>
    </row>
    <row r="172" spans="1:382" s="44" customFormat="1" ht="15">
      <c r="A172" s="178"/>
      <c r="B172" s="134" t="s">
        <v>333</v>
      </c>
      <c r="C172" s="85" t="s">
        <v>203</v>
      </c>
      <c r="D172" s="116" t="s">
        <v>211</v>
      </c>
      <c r="E172" s="124" t="s">
        <v>204</v>
      </c>
      <c r="F172" s="87"/>
      <c r="G172" s="98"/>
      <c r="H172" s="98"/>
      <c r="I172" s="98"/>
      <c r="J172" s="98"/>
      <c r="K172" s="84" t="s">
        <v>28</v>
      </c>
      <c r="L172" s="84">
        <v>20</v>
      </c>
      <c r="M172" s="90"/>
      <c r="N172" s="76">
        <f t="shared" si="24"/>
        <v>0</v>
      </c>
      <c r="O172" s="76">
        <f t="shared" si="25"/>
        <v>0</v>
      </c>
      <c r="P172" s="76">
        <f t="shared" si="26"/>
        <v>0</v>
      </c>
      <c r="Q172" s="75"/>
      <c r="R172" s="75"/>
      <c r="S172" s="73"/>
      <c r="T172" s="108"/>
      <c r="U172" s="108"/>
      <c r="V172" s="108"/>
      <c r="W172" s="108"/>
      <c r="X172" s="108"/>
      <c r="Y172" s="108"/>
      <c r="Z172" s="108"/>
      <c r="AA172" s="108"/>
      <c r="AB172" s="108"/>
      <c r="AC172" s="108"/>
      <c r="AD172" s="108"/>
      <c r="AE172" s="108"/>
      <c r="AF172" s="108"/>
      <c r="AG172" s="108"/>
      <c r="AH172" s="108"/>
      <c r="AI172" s="108"/>
      <c r="AJ172" s="108"/>
      <c r="AK172" s="108"/>
      <c r="AL172" s="108"/>
      <c r="AM172" s="108"/>
      <c r="AN172" s="108"/>
      <c r="AO172" s="108"/>
      <c r="AP172" s="108"/>
      <c r="AQ172" s="108"/>
      <c r="AR172" s="108"/>
      <c r="AS172" s="108"/>
      <c r="AT172" s="108"/>
      <c r="AU172" s="108"/>
      <c r="AV172" s="108"/>
      <c r="AW172" s="108"/>
      <c r="AX172" s="108"/>
      <c r="AY172" s="108"/>
      <c r="AZ172" s="108"/>
      <c r="BA172" s="108"/>
      <c r="BB172" s="108"/>
      <c r="BC172" s="108"/>
      <c r="BD172" s="108"/>
      <c r="BE172" s="108"/>
      <c r="BF172" s="108"/>
      <c r="BG172" s="108"/>
      <c r="BH172" s="108"/>
      <c r="BI172" s="108"/>
      <c r="BJ172" s="108"/>
    </row>
    <row r="173" spans="1:382" s="44" customFormat="1" ht="15">
      <c r="A173" s="178"/>
      <c r="B173" s="134" t="s">
        <v>334</v>
      </c>
      <c r="C173" s="85" t="s">
        <v>203</v>
      </c>
      <c r="D173" s="116" t="s">
        <v>211</v>
      </c>
      <c r="E173" s="124" t="s">
        <v>233</v>
      </c>
      <c r="F173" s="87"/>
      <c r="G173" s="98"/>
      <c r="H173" s="98"/>
      <c r="I173" s="98"/>
      <c r="J173" s="98"/>
      <c r="K173" s="84" t="s">
        <v>28</v>
      </c>
      <c r="L173" s="84">
        <v>20</v>
      </c>
      <c r="M173" s="90"/>
      <c r="N173" s="76">
        <f t="shared" si="24"/>
        <v>0</v>
      </c>
      <c r="O173" s="76">
        <f t="shared" si="25"/>
        <v>0</v>
      </c>
      <c r="P173" s="76">
        <f t="shared" si="26"/>
        <v>0</v>
      </c>
      <c r="Q173" s="75"/>
      <c r="R173" s="75"/>
      <c r="S173" s="73"/>
      <c r="T173" s="108"/>
      <c r="U173" s="108"/>
      <c r="V173" s="108"/>
      <c r="W173" s="108"/>
      <c r="X173" s="108"/>
      <c r="Y173" s="108"/>
      <c r="Z173" s="108"/>
      <c r="AA173" s="108"/>
      <c r="AB173" s="108"/>
      <c r="AC173" s="108"/>
      <c r="AD173" s="108"/>
      <c r="AE173" s="108"/>
      <c r="AF173" s="108"/>
      <c r="AG173" s="108"/>
      <c r="AH173" s="108"/>
      <c r="AI173" s="108"/>
      <c r="AJ173" s="108"/>
      <c r="AK173" s="108"/>
      <c r="AL173" s="108"/>
      <c r="AM173" s="108"/>
      <c r="AN173" s="108"/>
      <c r="AO173" s="108"/>
      <c r="AP173" s="108"/>
      <c r="AQ173" s="108"/>
      <c r="AR173" s="108"/>
      <c r="AS173" s="108"/>
      <c r="AT173" s="108"/>
      <c r="AU173" s="108"/>
      <c r="AV173" s="108"/>
      <c r="AW173" s="108"/>
      <c r="AX173" s="108"/>
      <c r="AY173" s="108"/>
      <c r="AZ173" s="108"/>
      <c r="BA173" s="108"/>
      <c r="BB173" s="108"/>
      <c r="BC173" s="108"/>
      <c r="BD173" s="108"/>
      <c r="BE173" s="108"/>
      <c r="BF173" s="108"/>
      <c r="BG173" s="108"/>
      <c r="BH173" s="108"/>
      <c r="BI173" s="108"/>
      <c r="BJ173" s="108"/>
    </row>
    <row r="174" spans="1:382" s="44" customFormat="1" ht="15">
      <c r="A174" s="178"/>
      <c r="B174" s="134" t="s">
        <v>335</v>
      </c>
      <c r="C174" s="85" t="s">
        <v>234</v>
      </c>
      <c r="D174" s="116" t="s">
        <v>211</v>
      </c>
      <c r="E174" s="124" t="s">
        <v>235</v>
      </c>
      <c r="F174" s="87"/>
      <c r="G174" s="98"/>
      <c r="H174" s="98"/>
      <c r="I174" s="98"/>
      <c r="J174" s="98"/>
      <c r="K174" s="84" t="s">
        <v>28</v>
      </c>
      <c r="L174" s="84">
        <v>3</v>
      </c>
      <c r="M174" s="90"/>
      <c r="N174" s="76"/>
      <c r="O174" s="76"/>
      <c r="P174" s="76"/>
      <c r="Q174" s="75"/>
      <c r="R174" s="75"/>
      <c r="S174" s="73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D174" s="108"/>
      <c r="AE174" s="108"/>
      <c r="AF174" s="108"/>
      <c r="AG174" s="108"/>
      <c r="AH174" s="108"/>
      <c r="AI174" s="108"/>
      <c r="AJ174" s="108"/>
      <c r="AK174" s="108"/>
      <c r="AL174" s="108"/>
      <c r="AM174" s="108"/>
      <c r="AN174" s="108"/>
      <c r="AO174" s="108"/>
      <c r="AP174" s="108"/>
      <c r="AQ174" s="108"/>
      <c r="AR174" s="108"/>
      <c r="AS174" s="108"/>
      <c r="AT174" s="108"/>
      <c r="AU174" s="108"/>
      <c r="AV174" s="108"/>
      <c r="AW174" s="108"/>
      <c r="AX174" s="108"/>
      <c r="AY174" s="108"/>
      <c r="AZ174" s="108"/>
      <c r="BA174" s="108"/>
      <c r="BB174" s="108"/>
      <c r="BC174" s="108"/>
      <c r="BD174" s="108"/>
      <c r="BE174" s="108"/>
      <c r="BF174" s="108"/>
      <c r="BG174" s="108"/>
      <c r="BH174" s="108"/>
      <c r="BI174" s="108"/>
      <c r="BJ174" s="108"/>
    </row>
    <row r="175" spans="1:382" s="44" customFormat="1" ht="15">
      <c r="A175" s="178"/>
      <c r="B175" s="134" t="s">
        <v>336</v>
      </c>
      <c r="C175" s="85" t="s">
        <v>236</v>
      </c>
      <c r="D175" s="116" t="s">
        <v>211</v>
      </c>
      <c r="E175" s="124" t="s">
        <v>237</v>
      </c>
      <c r="F175" s="87" t="s">
        <v>256</v>
      </c>
      <c r="G175" s="98"/>
      <c r="H175" s="98"/>
      <c r="I175" s="98"/>
      <c r="J175" s="98"/>
      <c r="K175" s="84" t="s">
        <v>209</v>
      </c>
      <c r="L175" s="84">
        <v>2</v>
      </c>
      <c r="M175" s="90"/>
      <c r="N175" s="76">
        <f t="shared" si="24"/>
        <v>0</v>
      </c>
      <c r="O175" s="76">
        <f t="shared" si="25"/>
        <v>0</v>
      </c>
      <c r="P175" s="76">
        <f t="shared" si="26"/>
        <v>0</v>
      </c>
      <c r="Q175" s="75"/>
      <c r="R175" s="75"/>
      <c r="S175" s="73"/>
      <c r="T175" s="108"/>
      <c r="U175" s="108"/>
      <c r="V175" s="108"/>
      <c r="W175" s="108"/>
      <c r="X175" s="108"/>
      <c r="Y175" s="108"/>
      <c r="Z175" s="108"/>
      <c r="AA175" s="108"/>
      <c r="AB175" s="108"/>
      <c r="AC175" s="108"/>
      <c r="AD175" s="108"/>
      <c r="AE175" s="108"/>
      <c r="AF175" s="108"/>
      <c r="AG175" s="108"/>
      <c r="AH175" s="108"/>
      <c r="AI175" s="108"/>
      <c r="AJ175" s="108"/>
      <c r="AK175" s="108"/>
      <c r="AL175" s="108"/>
      <c r="AM175" s="108"/>
      <c r="AN175" s="108"/>
      <c r="AO175" s="108"/>
      <c r="AP175" s="108"/>
      <c r="AQ175" s="108"/>
      <c r="AR175" s="108"/>
      <c r="AS175" s="108"/>
      <c r="AT175" s="108"/>
      <c r="AU175" s="108"/>
      <c r="AV175" s="108"/>
      <c r="AW175" s="108"/>
      <c r="AX175" s="108"/>
      <c r="AY175" s="108"/>
      <c r="AZ175" s="108"/>
      <c r="BA175" s="108"/>
      <c r="BB175" s="108"/>
      <c r="BC175" s="108"/>
      <c r="BD175" s="108"/>
      <c r="BE175" s="108"/>
      <c r="BF175" s="108"/>
      <c r="BG175" s="108"/>
      <c r="BH175" s="108"/>
      <c r="BI175" s="108"/>
      <c r="BJ175" s="108"/>
    </row>
    <row r="176" spans="1:382" s="44" customFormat="1" ht="15">
      <c r="A176" s="178"/>
      <c r="B176" s="133" t="s">
        <v>128</v>
      </c>
      <c r="C176" s="35" t="s">
        <v>188</v>
      </c>
      <c r="D176" s="52"/>
      <c r="E176" s="52" t="s">
        <v>187</v>
      </c>
      <c r="F176" s="51"/>
      <c r="G176" s="46"/>
      <c r="H176" s="46"/>
      <c r="I176" s="46"/>
      <c r="J176" s="46"/>
      <c r="K176" s="52" t="s">
        <v>26</v>
      </c>
      <c r="L176" s="52">
        <v>1</v>
      </c>
      <c r="M176" s="80"/>
      <c r="N176" s="81"/>
      <c r="O176" s="81"/>
      <c r="P176" s="81"/>
      <c r="Q176" s="45"/>
      <c r="R176" s="45"/>
      <c r="S176" s="47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Q176" s="109"/>
      <c r="AR176" s="109"/>
      <c r="AS176" s="109"/>
      <c r="AT176" s="109"/>
      <c r="AU176" s="109"/>
      <c r="AV176" s="109"/>
      <c r="AW176" s="109"/>
      <c r="AX176" s="109"/>
      <c r="AY176" s="109"/>
      <c r="AZ176" s="109"/>
      <c r="BA176" s="109"/>
      <c r="BB176" s="109"/>
      <c r="BC176" s="109"/>
      <c r="BD176" s="109"/>
      <c r="BE176" s="109"/>
      <c r="BF176" s="109"/>
      <c r="BG176" s="109"/>
      <c r="BH176" s="109"/>
      <c r="BI176" s="109"/>
      <c r="BJ176" s="109"/>
      <c r="BK176" s="48"/>
      <c r="BL176" s="48"/>
      <c r="BM176" s="48"/>
      <c r="BN176" s="48"/>
      <c r="BO176" s="48"/>
      <c r="BP176" s="48"/>
      <c r="BQ176" s="48"/>
      <c r="BR176" s="48"/>
      <c r="BS176" s="48"/>
      <c r="BT176" s="48"/>
      <c r="BU176" s="48"/>
      <c r="BV176" s="48"/>
      <c r="BW176" s="48"/>
      <c r="BX176" s="48"/>
      <c r="BY176" s="48"/>
      <c r="BZ176" s="48"/>
      <c r="CA176" s="48"/>
      <c r="CB176" s="48"/>
      <c r="CC176" s="48"/>
      <c r="CD176" s="48"/>
      <c r="CE176" s="48"/>
      <c r="CF176" s="48"/>
      <c r="CG176" s="48"/>
      <c r="CH176" s="48"/>
      <c r="CI176" s="48"/>
      <c r="CJ176" s="48"/>
      <c r="CK176" s="48"/>
      <c r="CL176" s="48"/>
      <c r="CM176" s="48"/>
      <c r="CN176" s="48"/>
      <c r="CO176" s="48"/>
      <c r="CP176" s="48"/>
      <c r="CQ176" s="48"/>
      <c r="CR176" s="48"/>
      <c r="CS176" s="48"/>
      <c r="CT176" s="48"/>
      <c r="CU176" s="48"/>
      <c r="CV176" s="48"/>
      <c r="CW176" s="48"/>
      <c r="CX176" s="48"/>
      <c r="CY176" s="48"/>
      <c r="CZ176" s="48"/>
      <c r="DA176" s="48"/>
      <c r="DB176" s="48"/>
      <c r="DC176" s="48"/>
      <c r="DD176" s="48"/>
      <c r="DE176" s="48"/>
      <c r="DF176" s="48"/>
      <c r="DG176" s="48"/>
      <c r="DH176" s="48"/>
      <c r="DI176" s="48"/>
      <c r="DJ176" s="48"/>
      <c r="DK176" s="48"/>
      <c r="DL176" s="48"/>
      <c r="DM176" s="48"/>
      <c r="DN176" s="48"/>
      <c r="DO176" s="48"/>
      <c r="DP176" s="48"/>
      <c r="DQ176" s="48"/>
      <c r="DR176" s="48"/>
      <c r="DS176" s="48"/>
      <c r="DT176" s="48"/>
      <c r="DU176" s="48"/>
      <c r="DV176" s="48"/>
      <c r="DW176" s="48"/>
      <c r="DX176" s="48"/>
      <c r="DY176" s="48"/>
      <c r="DZ176" s="48"/>
      <c r="EA176" s="48"/>
      <c r="EB176" s="48"/>
      <c r="EC176" s="48"/>
      <c r="ED176" s="48"/>
      <c r="EE176" s="48"/>
      <c r="EF176" s="48"/>
      <c r="EG176" s="48"/>
      <c r="EH176" s="48"/>
      <c r="EI176" s="48"/>
      <c r="EJ176" s="48"/>
      <c r="EK176" s="48"/>
      <c r="EL176" s="48"/>
      <c r="EM176" s="48"/>
      <c r="EN176" s="48"/>
      <c r="EO176" s="48"/>
      <c r="EP176" s="48"/>
      <c r="EQ176" s="48"/>
      <c r="ER176" s="48"/>
      <c r="ES176" s="48"/>
      <c r="ET176" s="48"/>
      <c r="EU176" s="48"/>
      <c r="EV176" s="48"/>
      <c r="EW176" s="48"/>
      <c r="EX176" s="48"/>
      <c r="EY176" s="48"/>
      <c r="EZ176" s="48"/>
      <c r="FA176" s="48"/>
      <c r="FB176" s="48"/>
      <c r="FC176" s="48"/>
      <c r="FD176" s="48"/>
      <c r="FE176" s="48"/>
      <c r="FF176" s="48"/>
      <c r="FG176" s="48"/>
      <c r="FH176" s="48"/>
      <c r="FI176" s="48"/>
      <c r="FJ176" s="48"/>
      <c r="FK176" s="48"/>
      <c r="FL176" s="48"/>
      <c r="FM176" s="48"/>
      <c r="FN176" s="48"/>
      <c r="FO176" s="48"/>
      <c r="FP176" s="48"/>
      <c r="FQ176" s="48"/>
      <c r="FR176" s="48"/>
      <c r="FS176" s="48"/>
      <c r="FT176" s="48"/>
      <c r="FU176" s="48"/>
      <c r="FV176" s="48"/>
      <c r="FW176" s="48"/>
      <c r="FX176" s="48"/>
      <c r="FY176" s="48"/>
      <c r="FZ176" s="48"/>
      <c r="GA176" s="48"/>
      <c r="GB176" s="48"/>
      <c r="GC176" s="48"/>
      <c r="GD176" s="48"/>
      <c r="GE176" s="48"/>
      <c r="GF176" s="48"/>
      <c r="GG176" s="48"/>
      <c r="GH176" s="48"/>
      <c r="GI176" s="48"/>
      <c r="GJ176" s="48"/>
      <c r="GK176" s="48"/>
      <c r="GL176" s="48"/>
      <c r="GM176" s="48"/>
      <c r="GN176" s="48"/>
      <c r="GO176" s="48"/>
      <c r="GP176" s="48"/>
      <c r="GQ176" s="48"/>
      <c r="GR176" s="48"/>
      <c r="GS176" s="48"/>
      <c r="GT176" s="48"/>
      <c r="GU176" s="48"/>
      <c r="GV176" s="48"/>
      <c r="GW176" s="48"/>
      <c r="GX176" s="48"/>
      <c r="GY176" s="48"/>
      <c r="GZ176" s="48"/>
      <c r="HA176" s="48"/>
      <c r="HB176" s="48"/>
      <c r="HC176" s="48"/>
      <c r="HD176" s="48"/>
      <c r="HE176" s="48"/>
      <c r="HF176" s="48"/>
      <c r="HG176" s="48"/>
      <c r="HH176" s="48"/>
      <c r="HI176" s="48"/>
      <c r="HJ176" s="48"/>
      <c r="HK176" s="48"/>
      <c r="HL176" s="48"/>
      <c r="HM176" s="48"/>
      <c r="HN176" s="48"/>
      <c r="HO176" s="48"/>
      <c r="HP176" s="48"/>
      <c r="HQ176" s="48"/>
      <c r="HR176" s="48"/>
      <c r="HS176" s="48"/>
      <c r="HT176" s="48"/>
      <c r="HU176" s="48"/>
      <c r="HV176" s="48"/>
      <c r="HW176" s="48"/>
      <c r="HX176" s="48"/>
      <c r="HY176" s="48"/>
      <c r="HZ176" s="48"/>
      <c r="IA176" s="48"/>
      <c r="IB176" s="48"/>
      <c r="IC176" s="48"/>
      <c r="ID176" s="48"/>
      <c r="IE176" s="48"/>
      <c r="IF176" s="48"/>
      <c r="IG176" s="48"/>
      <c r="IH176" s="48"/>
      <c r="II176" s="48"/>
      <c r="IJ176" s="48"/>
      <c r="IK176" s="48"/>
      <c r="IL176" s="48"/>
      <c r="IM176" s="48"/>
      <c r="IN176" s="48"/>
      <c r="IO176" s="48"/>
      <c r="IP176" s="48"/>
      <c r="IQ176" s="48"/>
      <c r="IR176" s="48"/>
      <c r="IS176" s="48"/>
      <c r="IT176" s="48"/>
      <c r="IU176" s="48"/>
      <c r="IV176" s="48"/>
      <c r="IW176" s="48"/>
      <c r="IX176" s="48"/>
      <c r="IY176" s="48"/>
      <c r="IZ176" s="48"/>
      <c r="JA176" s="48"/>
      <c r="JB176" s="48"/>
      <c r="JC176" s="48"/>
      <c r="JD176" s="48"/>
      <c r="JE176" s="48"/>
      <c r="JF176" s="48"/>
      <c r="JG176" s="48"/>
      <c r="JH176" s="48"/>
      <c r="JI176" s="48"/>
      <c r="JJ176" s="48"/>
      <c r="JK176" s="48"/>
      <c r="JL176" s="48"/>
      <c r="JM176" s="48"/>
      <c r="JN176" s="48"/>
      <c r="JO176" s="48"/>
      <c r="JP176" s="48"/>
      <c r="JQ176" s="48"/>
      <c r="JR176" s="48"/>
      <c r="JS176" s="48"/>
      <c r="JT176" s="48"/>
      <c r="JU176" s="48"/>
      <c r="JV176" s="48"/>
      <c r="JW176" s="48"/>
      <c r="JX176" s="48"/>
      <c r="JY176" s="48"/>
      <c r="JZ176" s="48"/>
      <c r="KA176" s="48"/>
      <c r="KB176" s="48"/>
      <c r="KC176" s="48"/>
      <c r="KD176" s="48"/>
      <c r="KE176" s="48"/>
      <c r="KF176" s="48"/>
      <c r="KG176" s="48"/>
      <c r="KH176" s="48"/>
      <c r="KI176" s="48"/>
      <c r="KJ176" s="48"/>
      <c r="KK176" s="48"/>
      <c r="KL176" s="48"/>
      <c r="KM176" s="48"/>
      <c r="KN176" s="48"/>
      <c r="KO176" s="48"/>
      <c r="KP176" s="48"/>
      <c r="KQ176" s="48"/>
      <c r="KR176" s="48"/>
      <c r="KS176" s="48"/>
      <c r="KT176" s="48"/>
      <c r="KU176" s="48"/>
      <c r="KV176" s="48"/>
      <c r="KW176" s="48"/>
      <c r="KX176" s="48"/>
      <c r="KY176" s="48"/>
      <c r="KZ176" s="48"/>
      <c r="LA176" s="48"/>
      <c r="LB176" s="48"/>
      <c r="LC176" s="48"/>
      <c r="LD176" s="48"/>
      <c r="LE176" s="48"/>
      <c r="LF176" s="48"/>
      <c r="LG176" s="48"/>
      <c r="LH176" s="48"/>
      <c r="LI176" s="48"/>
      <c r="LJ176" s="48"/>
      <c r="LK176" s="48"/>
      <c r="LL176" s="48"/>
      <c r="LM176" s="48"/>
      <c r="LN176" s="48"/>
      <c r="LO176" s="48"/>
      <c r="LP176" s="48"/>
      <c r="LQ176" s="48"/>
      <c r="LR176" s="48"/>
      <c r="LS176" s="48"/>
      <c r="LT176" s="48"/>
      <c r="LU176" s="48"/>
      <c r="LV176" s="48"/>
      <c r="LW176" s="48"/>
      <c r="LX176" s="48"/>
      <c r="LY176" s="48"/>
      <c r="LZ176" s="48"/>
      <c r="MA176" s="48"/>
      <c r="MB176" s="48"/>
      <c r="MC176" s="48"/>
      <c r="MD176" s="48"/>
      <c r="ME176" s="48"/>
      <c r="MF176" s="48"/>
      <c r="MG176" s="48"/>
      <c r="MH176" s="48"/>
      <c r="MI176" s="48"/>
      <c r="MJ176" s="48"/>
      <c r="MK176" s="48"/>
      <c r="ML176" s="48"/>
      <c r="MM176" s="48"/>
      <c r="MN176" s="48"/>
      <c r="MO176" s="48"/>
      <c r="MP176" s="48"/>
      <c r="MQ176" s="48"/>
      <c r="MR176" s="48"/>
      <c r="MS176" s="48"/>
      <c r="MT176" s="48"/>
      <c r="MU176" s="48"/>
      <c r="MV176" s="48"/>
      <c r="MW176" s="48"/>
      <c r="MX176" s="48"/>
      <c r="MY176" s="48"/>
      <c r="MZ176" s="48"/>
      <c r="NA176" s="48"/>
      <c r="NB176" s="48"/>
      <c r="NC176" s="48"/>
      <c r="ND176" s="48"/>
      <c r="NE176" s="48"/>
      <c r="NF176" s="48"/>
      <c r="NG176" s="48"/>
      <c r="NH176" s="48"/>
      <c r="NI176" s="48"/>
      <c r="NJ176" s="48"/>
      <c r="NK176" s="48"/>
      <c r="NL176" s="48"/>
      <c r="NM176" s="48"/>
      <c r="NN176" s="48"/>
      <c r="NO176" s="48"/>
      <c r="NP176" s="48"/>
      <c r="NQ176" s="48"/>
      <c r="NR176" s="48"/>
    </row>
    <row r="177" spans="1:382" s="48" customFormat="1" ht="35.450000000000003" customHeight="1">
      <c r="A177" s="178"/>
      <c r="B177" s="131" t="s">
        <v>150</v>
      </c>
      <c r="C177" s="101" t="s">
        <v>337</v>
      </c>
      <c r="D177" s="89" t="s">
        <v>210</v>
      </c>
      <c r="E177" s="89" t="s">
        <v>44</v>
      </c>
      <c r="F177" s="100"/>
      <c r="G177" s="102"/>
      <c r="H177" s="102"/>
      <c r="I177" s="102"/>
      <c r="J177" s="102"/>
      <c r="K177" s="96" t="s">
        <v>28</v>
      </c>
      <c r="L177" s="89">
        <v>2</v>
      </c>
      <c r="M177" s="103"/>
      <c r="N177" s="76"/>
      <c r="O177" s="76"/>
      <c r="P177" s="76"/>
      <c r="Q177" s="75"/>
      <c r="R177" s="75"/>
      <c r="S177" s="73"/>
      <c r="T177" s="106"/>
      <c r="U177" s="106"/>
      <c r="V177" s="106"/>
      <c r="W177" s="106"/>
      <c r="X177" s="106"/>
      <c r="Y177" s="106"/>
      <c r="Z177" s="106"/>
      <c r="AA177" s="106"/>
      <c r="AB177" s="106"/>
      <c r="AC177" s="106"/>
      <c r="AD177" s="106"/>
      <c r="AE177" s="106"/>
      <c r="AF177" s="106"/>
      <c r="AG177" s="106"/>
      <c r="AH177" s="106"/>
      <c r="AI177" s="106"/>
      <c r="AJ177" s="106"/>
      <c r="AK177" s="106"/>
      <c r="AL177" s="106"/>
      <c r="AM177" s="106"/>
      <c r="AN177" s="106"/>
      <c r="AO177" s="106"/>
      <c r="AP177" s="106"/>
      <c r="AQ177" s="106"/>
      <c r="AR177" s="106"/>
      <c r="AS177" s="106"/>
      <c r="AT177" s="106"/>
      <c r="AU177" s="106"/>
      <c r="AV177" s="106"/>
      <c r="AW177" s="106"/>
      <c r="AX177" s="106"/>
      <c r="AY177" s="106"/>
      <c r="AZ177" s="106"/>
      <c r="BA177" s="106"/>
      <c r="BB177" s="106"/>
      <c r="BC177" s="106"/>
      <c r="BD177" s="106"/>
      <c r="BE177" s="106"/>
      <c r="BF177" s="106"/>
      <c r="BG177" s="106"/>
      <c r="BH177" s="106"/>
      <c r="BI177" s="106"/>
      <c r="BJ177" s="106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  <c r="DH177" s="15"/>
      <c r="DI177" s="15"/>
      <c r="DJ177" s="15"/>
      <c r="DK177" s="15"/>
      <c r="DL177" s="15"/>
      <c r="DM177" s="15"/>
      <c r="DN177" s="15"/>
      <c r="DO177" s="15"/>
      <c r="DP177" s="15"/>
      <c r="DQ177" s="15"/>
      <c r="DR177" s="15"/>
      <c r="DS177" s="15"/>
      <c r="DT177" s="15"/>
      <c r="DU177" s="15"/>
      <c r="DV177" s="15"/>
      <c r="DW177" s="15"/>
      <c r="DX177" s="15"/>
      <c r="DY177" s="15"/>
      <c r="DZ177" s="15"/>
      <c r="EA177" s="15"/>
      <c r="EB177" s="15"/>
      <c r="EC177" s="15"/>
      <c r="ED177" s="15"/>
      <c r="EE177" s="15"/>
      <c r="EF177" s="15"/>
      <c r="EG177" s="15"/>
      <c r="EH177" s="15"/>
      <c r="EI177" s="15"/>
      <c r="EJ177" s="15"/>
      <c r="EK177" s="15"/>
      <c r="EL177" s="15"/>
      <c r="EM177" s="15"/>
      <c r="EN177" s="15"/>
      <c r="EO177" s="15"/>
      <c r="EP177" s="15"/>
      <c r="EQ177" s="15"/>
      <c r="ER177" s="15"/>
      <c r="ES177" s="15"/>
      <c r="ET177" s="15"/>
      <c r="EU177" s="15"/>
      <c r="EV177" s="15"/>
      <c r="EW177" s="15"/>
      <c r="EX177" s="15"/>
      <c r="EY177" s="15"/>
      <c r="EZ177" s="15"/>
      <c r="FA177" s="15"/>
      <c r="FB177" s="15"/>
      <c r="FC177" s="15"/>
      <c r="FD177" s="15"/>
      <c r="FE177" s="15"/>
      <c r="FF177" s="15"/>
      <c r="FG177" s="15"/>
      <c r="FH177" s="15"/>
      <c r="FI177" s="15"/>
      <c r="FJ177" s="15"/>
      <c r="FK177" s="15"/>
      <c r="FL177" s="15"/>
      <c r="FM177" s="15"/>
      <c r="FN177" s="15"/>
      <c r="FO177" s="15"/>
      <c r="FP177" s="15"/>
      <c r="FQ177" s="15"/>
      <c r="FR177" s="15"/>
      <c r="FS177" s="15"/>
      <c r="FT177" s="15"/>
      <c r="FU177" s="15"/>
      <c r="FV177" s="15"/>
      <c r="FW177" s="15"/>
      <c r="FX177" s="15"/>
      <c r="FY177" s="15"/>
      <c r="FZ177" s="15"/>
      <c r="GA177" s="15"/>
      <c r="GB177" s="15"/>
      <c r="GC177" s="15"/>
      <c r="GD177" s="15"/>
      <c r="GE177" s="15"/>
      <c r="GF177" s="15"/>
      <c r="GG177" s="15"/>
      <c r="GH177" s="15"/>
      <c r="GI177" s="15"/>
      <c r="GJ177" s="15"/>
      <c r="GK177" s="15"/>
      <c r="GL177" s="15"/>
      <c r="GM177" s="15"/>
      <c r="GN177" s="15"/>
      <c r="GO177" s="15"/>
      <c r="GP177" s="15"/>
      <c r="GQ177" s="15"/>
      <c r="GR177" s="15"/>
      <c r="GS177" s="15"/>
      <c r="GT177" s="15"/>
      <c r="GU177" s="15"/>
      <c r="GV177" s="15"/>
      <c r="GW177" s="15"/>
      <c r="GX177" s="15"/>
      <c r="GY177" s="15"/>
      <c r="GZ177" s="15"/>
      <c r="HA177" s="15"/>
      <c r="HB177" s="15"/>
      <c r="HC177" s="15"/>
      <c r="HD177" s="15"/>
      <c r="HE177" s="15"/>
      <c r="HF177" s="15"/>
      <c r="HG177" s="15"/>
      <c r="HH177" s="15"/>
      <c r="HI177" s="15"/>
      <c r="HJ177" s="15"/>
      <c r="HK177" s="15"/>
      <c r="HL177" s="15"/>
      <c r="HM177" s="15"/>
      <c r="HN177" s="15"/>
      <c r="HO177" s="15"/>
      <c r="HP177" s="15"/>
      <c r="HQ177" s="15"/>
      <c r="HR177" s="15"/>
      <c r="HS177" s="15"/>
      <c r="HT177" s="15"/>
      <c r="HU177" s="15"/>
      <c r="HV177" s="15"/>
      <c r="HW177" s="15"/>
      <c r="HX177" s="15"/>
      <c r="HY177" s="15"/>
      <c r="HZ177" s="15"/>
      <c r="IA177" s="15"/>
      <c r="IB177" s="15"/>
      <c r="IC177" s="15"/>
      <c r="ID177" s="15"/>
      <c r="IE177" s="15"/>
      <c r="IF177" s="15"/>
      <c r="IG177" s="15"/>
      <c r="IH177" s="15"/>
      <c r="II177" s="15"/>
      <c r="IJ177" s="15"/>
      <c r="IK177" s="15"/>
      <c r="IL177" s="15"/>
      <c r="IM177" s="15"/>
      <c r="IN177" s="15"/>
      <c r="IO177" s="15"/>
      <c r="IP177" s="15"/>
      <c r="IQ177" s="15"/>
      <c r="IR177" s="15"/>
      <c r="IS177" s="15"/>
      <c r="IT177" s="15"/>
      <c r="IU177" s="15"/>
      <c r="IV177" s="15"/>
      <c r="IW177" s="15"/>
      <c r="IX177" s="15"/>
      <c r="IY177" s="15"/>
      <c r="IZ177" s="15"/>
      <c r="JA177" s="15"/>
      <c r="JB177" s="15"/>
      <c r="JC177" s="15"/>
      <c r="JD177" s="15"/>
      <c r="JE177" s="15"/>
      <c r="JF177" s="15"/>
      <c r="JG177" s="15"/>
      <c r="JH177" s="15"/>
      <c r="JI177" s="15"/>
      <c r="JJ177" s="15"/>
      <c r="JK177" s="15"/>
      <c r="JL177" s="15"/>
      <c r="JM177" s="15"/>
      <c r="JN177" s="15"/>
      <c r="JO177" s="15"/>
      <c r="JP177" s="15"/>
      <c r="JQ177" s="15"/>
      <c r="JR177" s="15"/>
      <c r="JS177" s="15"/>
      <c r="JT177" s="15"/>
      <c r="JU177" s="15"/>
      <c r="JV177" s="15"/>
      <c r="JW177" s="15"/>
      <c r="JX177" s="15"/>
      <c r="JY177" s="15"/>
      <c r="JZ177" s="15"/>
      <c r="KA177" s="15"/>
      <c r="KB177" s="15"/>
      <c r="KC177" s="15"/>
      <c r="KD177" s="15"/>
      <c r="KE177" s="15"/>
      <c r="KF177" s="15"/>
      <c r="KG177" s="15"/>
      <c r="KH177" s="15"/>
      <c r="KI177" s="15"/>
      <c r="KJ177" s="15"/>
      <c r="KK177" s="15"/>
      <c r="KL177" s="15"/>
      <c r="KM177" s="15"/>
      <c r="KN177" s="15"/>
      <c r="KO177" s="15"/>
      <c r="KP177" s="15"/>
      <c r="KQ177" s="15"/>
      <c r="KR177" s="15"/>
      <c r="KS177" s="15"/>
      <c r="KT177" s="15"/>
      <c r="KU177" s="15"/>
      <c r="KV177" s="15"/>
      <c r="KW177" s="15"/>
      <c r="KX177" s="15"/>
      <c r="KY177" s="15"/>
      <c r="KZ177" s="15"/>
      <c r="LA177" s="15"/>
      <c r="LB177" s="15"/>
      <c r="LC177" s="15"/>
      <c r="LD177" s="15"/>
      <c r="LE177" s="15"/>
      <c r="LF177" s="15"/>
      <c r="LG177" s="15"/>
      <c r="LH177" s="15"/>
      <c r="LI177" s="15"/>
      <c r="LJ177" s="15"/>
      <c r="LK177" s="15"/>
      <c r="LL177" s="15"/>
      <c r="LM177" s="15"/>
      <c r="LN177" s="15"/>
      <c r="LO177" s="15"/>
      <c r="LP177" s="15"/>
      <c r="LQ177" s="15"/>
      <c r="LR177" s="15"/>
      <c r="LS177" s="15"/>
      <c r="LT177" s="15"/>
      <c r="LU177" s="15"/>
      <c r="LV177" s="15"/>
      <c r="LW177" s="15"/>
      <c r="LX177" s="15"/>
      <c r="LY177" s="15"/>
      <c r="LZ177" s="15"/>
      <c r="MA177" s="15"/>
      <c r="MB177" s="15"/>
      <c r="MC177" s="15"/>
      <c r="MD177" s="15"/>
      <c r="ME177" s="15"/>
      <c r="MF177" s="15"/>
      <c r="MG177" s="15"/>
      <c r="MH177" s="15"/>
      <c r="MI177" s="15"/>
      <c r="MJ177" s="15"/>
      <c r="MK177" s="15"/>
      <c r="ML177" s="15"/>
      <c r="MM177" s="15"/>
      <c r="MN177" s="15"/>
      <c r="MO177" s="15"/>
      <c r="MP177" s="15"/>
      <c r="MQ177" s="15"/>
      <c r="MR177" s="15"/>
      <c r="MS177" s="15"/>
      <c r="MT177" s="15"/>
      <c r="MU177" s="15"/>
      <c r="MV177" s="15"/>
      <c r="MW177" s="15"/>
      <c r="MX177" s="15"/>
      <c r="MY177" s="15"/>
      <c r="MZ177" s="15"/>
      <c r="NA177" s="15"/>
      <c r="NB177" s="15"/>
      <c r="NC177" s="15"/>
      <c r="ND177" s="15"/>
      <c r="NE177" s="15"/>
      <c r="NF177" s="15"/>
      <c r="NG177" s="15"/>
      <c r="NH177" s="15"/>
      <c r="NI177" s="15"/>
      <c r="NJ177" s="15"/>
      <c r="NK177" s="15"/>
      <c r="NL177" s="15"/>
      <c r="NM177" s="15"/>
      <c r="NN177" s="15"/>
      <c r="NO177" s="15"/>
      <c r="NP177" s="15"/>
      <c r="NQ177" s="15"/>
      <c r="NR177" s="15"/>
    </row>
    <row r="178" spans="1:382" s="15" customFormat="1" ht="15">
      <c r="A178" s="178"/>
      <c r="B178" s="131" t="s">
        <v>151</v>
      </c>
      <c r="C178" s="129" t="s">
        <v>338</v>
      </c>
      <c r="D178" s="89" t="s">
        <v>210</v>
      </c>
      <c r="E178" s="89"/>
      <c r="F178" s="100"/>
      <c r="G178" s="102"/>
      <c r="H178" s="102"/>
      <c r="I178" s="102"/>
      <c r="J178" s="102"/>
      <c r="K178" s="96" t="s">
        <v>28</v>
      </c>
      <c r="L178" s="89">
        <v>2</v>
      </c>
      <c r="M178" s="90"/>
      <c r="N178" s="76"/>
      <c r="O178" s="76"/>
      <c r="P178" s="76"/>
      <c r="Q178" s="75"/>
      <c r="R178" s="75"/>
      <c r="S178" s="73"/>
      <c r="T178" s="106"/>
      <c r="U178" s="106"/>
      <c r="V178" s="106"/>
      <c r="W178" s="106"/>
      <c r="X178" s="106"/>
      <c r="Y178" s="106"/>
      <c r="Z178" s="106"/>
      <c r="AA178" s="106"/>
      <c r="AB178" s="106"/>
      <c r="AC178" s="106"/>
      <c r="AD178" s="106"/>
      <c r="AE178" s="106"/>
      <c r="AF178" s="106"/>
      <c r="AG178" s="106"/>
      <c r="AH178" s="106"/>
      <c r="AI178" s="106"/>
      <c r="AJ178" s="106"/>
      <c r="AK178" s="106"/>
      <c r="AL178" s="106"/>
      <c r="AM178" s="106"/>
      <c r="AN178" s="106"/>
      <c r="AO178" s="106"/>
      <c r="AP178" s="106"/>
      <c r="AQ178" s="106"/>
      <c r="AR178" s="106"/>
      <c r="AS178" s="106"/>
      <c r="AT178" s="106"/>
      <c r="AU178" s="106"/>
      <c r="AV178" s="106"/>
      <c r="AW178" s="106"/>
      <c r="AX178" s="106"/>
      <c r="AY178" s="106"/>
      <c r="AZ178" s="106"/>
      <c r="BA178" s="106"/>
      <c r="BB178" s="106"/>
      <c r="BC178" s="106"/>
      <c r="BD178" s="106"/>
      <c r="BE178" s="106"/>
      <c r="BF178" s="106"/>
      <c r="BG178" s="106"/>
      <c r="BH178" s="106"/>
      <c r="BI178" s="106"/>
      <c r="BJ178" s="106"/>
    </row>
    <row r="179" spans="1:382" s="15" customFormat="1" ht="30">
      <c r="A179" s="178"/>
      <c r="B179" s="131" t="s">
        <v>352</v>
      </c>
      <c r="C179" s="129" t="s">
        <v>339</v>
      </c>
      <c r="D179" s="89" t="s">
        <v>210</v>
      </c>
      <c r="E179" s="89"/>
      <c r="F179" s="100"/>
      <c r="G179" s="102"/>
      <c r="H179" s="102"/>
      <c r="I179" s="102"/>
      <c r="J179" s="102"/>
      <c r="K179" s="96" t="s">
        <v>28</v>
      </c>
      <c r="L179" s="89">
        <v>1</v>
      </c>
      <c r="M179" s="90"/>
      <c r="N179" s="76"/>
      <c r="O179" s="76"/>
      <c r="P179" s="76"/>
      <c r="Q179" s="75"/>
      <c r="R179" s="75"/>
      <c r="S179" s="73"/>
      <c r="T179" s="106"/>
      <c r="U179" s="106"/>
      <c r="V179" s="106"/>
      <c r="W179" s="106"/>
      <c r="X179" s="106"/>
      <c r="Y179" s="106"/>
      <c r="Z179" s="106"/>
      <c r="AA179" s="106"/>
      <c r="AB179" s="106"/>
      <c r="AC179" s="106"/>
      <c r="AD179" s="106"/>
      <c r="AE179" s="106"/>
      <c r="AF179" s="106"/>
      <c r="AG179" s="106"/>
      <c r="AH179" s="106"/>
      <c r="AI179" s="106"/>
      <c r="AJ179" s="106"/>
      <c r="AK179" s="106"/>
      <c r="AL179" s="106"/>
      <c r="AM179" s="106"/>
      <c r="AN179" s="106"/>
      <c r="AO179" s="106"/>
      <c r="AP179" s="106"/>
      <c r="AQ179" s="106"/>
      <c r="AR179" s="106"/>
      <c r="AS179" s="106"/>
      <c r="AT179" s="106"/>
      <c r="AU179" s="106"/>
      <c r="AV179" s="106"/>
      <c r="AW179" s="106"/>
      <c r="AX179" s="106"/>
      <c r="AY179" s="106"/>
      <c r="AZ179" s="106"/>
      <c r="BA179" s="106"/>
      <c r="BB179" s="106"/>
      <c r="BC179" s="106"/>
      <c r="BD179" s="106"/>
      <c r="BE179" s="106"/>
      <c r="BF179" s="106"/>
      <c r="BG179" s="106"/>
      <c r="BH179" s="106"/>
      <c r="BI179" s="106"/>
      <c r="BJ179" s="106"/>
    </row>
    <row r="180" spans="1:382" s="15" customFormat="1" ht="30">
      <c r="A180" s="178"/>
      <c r="B180" s="131" t="s">
        <v>152</v>
      </c>
      <c r="C180" s="129" t="s">
        <v>340</v>
      </c>
      <c r="D180" s="89" t="s">
        <v>210</v>
      </c>
      <c r="E180" s="89"/>
      <c r="F180" s="100"/>
      <c r="G180" s="102"/>
      <c r="H180" s="102"/>
      <c r="I180" s="102"/>
      <c r="J180" s="102"/>
      <c r="K180" s="96" t="s">
        <v>28</v>
      </c>
      <c r="L180" s="89">
        <v>6</v>
      </c>
      <c r="M180" s="90"/>
      <c r="N180" s="76"/>
      <c r="O180" s="76"/>
      <c r="P180" s="76"/>
      <c r="Q180" s="75"/>
      <c r="R180" s="75"/>
      <c r="S180" s="73"/>
      <c r="T180" s="106"/>
      <c r="U180" s="106"/>
      <c r="V180" s="106"/>
      <c r="W180" s="106"/>
      <c r="X180" s="106"/>
      <c r="Y180" s="106"/>
      <c r="Z180" s="106"/>
      <c r="AA180" s="106"/>
      <c r="AB180" s="106"/>
      <c r="AC180" s="106"/>
      <c r="AD180" s="106"/>
      <c r="AE180" s="106"/>
      <c r="AF180" s="106"/>
      <c r="AG180" s="106"/>
      <c r="AH180" s="106"/>
      <c r="AI180" s="106"/>
      <c r="AJ180" s="106"/>
      <c r="AK180" s="106"/>
      <c r="AL180" s="106"/>
      <c r="AM180" s="106"/>
      <c r="AN180" s="106"/>
      <c r="AO180" s="106"/>
      <c r="AP180" s="106"/>
      <c r="AQ180" s="106"/>
      <c r="AR180" s="106"/>
      <c r="AS180" s="106"/>
      <c r="AT180" s="106"/>
      <c r="AU180" s="106"/>
      <c r="AV180" s="106"/>
      <c r="AW180" s="106"/>
      <c r="AX180" s="106"/>
      <c r="AY180" s="106"/>
      <c r="AZ180" s="106"/>
      <c r="BA180" s="106"/>
      <c r="BB180" s="106"/>
      <c r="BC180" s="106"/>
      <c r="BD180" s="106"/>
      <c r="BE180" s="106"/>
      <c r="BF180" s="106"/>
      <c r="BG180" s="106"/>
      <c r="BH180" s="106"/>
      <c r="BI180" s="106"/>
      <c r="BJ180" s="106"/>
    </row>
    <row r="181" spans="1:382" s="15" customFormat="1" ht="30">
      <c r="A181" s="178"/>
      <c r="B181" s="131" t="s">
        <v>153</v>
      </c>
      <c r="C181" s="129" t="s">
        <v>341</v>
      </c>
      <c r="D181" s="89" t="s">
        <v>210</v>
      </c>
      <c r="E181" s="89"/>
      <c r="F181" s="100"/>
      <c r="G181" s="102"/>
      <c r="H181" s="102"/>
      <c r="I181" s="102"/>
      <c r="J181" s="102"/>
      <c r="K181" s="96" t="s">
        <v>28</v>
      </c>
      <c r="L181" s="89">
        <v>2</v>
      </c>
      <c r="M181" s="90"/>
      <c r="N181" s="76"/>
      <c r="O181" s="76"/>
      <c r="P181" s="76"/>
      <c r="Q181" s="75"/>
      <c r="R181" s="75"/>
      <c r="S181" s="73"/>
      <c r="T181" s="106"/>
      <c r="U181" s="106"/>
      <c r="V181" s="106"/>
      <c r="W181" s="106"/>
      <c r="X181" s="106"/>
      <c r="Y181" s="106"/>
      <c r="Z181" s="106"/>
      <c r="AA181" s="106"/>
      <c r="AB181" s="106"/>
      <c r="AC181" s="106"/>
      <c r="AD181" s="106"/>
      <c r="AE181" s="106"/>
      <c r="AF181" s="106"/>
      <c r="AG181" s="106"/>
      <c r="AH181" s="106"/>
      <c r="AI181" s="106"/>
      <c r="AJ181" s="106"/>
      <c r="AK181" s="106"/>
      <c r="AL181" s="106"/>
      <c r="AM181" s="106"/>
      <c r="AN181" s="106"/>
      <c r="AO181" s="106"/>
      <c r="AP181" s="106"/>
      <c r="AQ181" s="106"/>
      <c r="AR181" s="106"/>
      <c r="AS181" s="106"/>
      <c r="AT181" s="106"/>
      <c r="AU181" s="106"/>
      <c r="AV181" s="106"/>
      <c r="AW181" s="106"/>
      <c r="AX181" s="106"/>
      <c r="AY181" s="106"/>
      <c r="AZ181" s="106"/>
      <c r="BA181" s="106"/>
      <c r="BB181" s="106"/>
      <c r="BC181" s="106"/>
      <c r="BD181" s="106"/>
      <c r="BE181" s="106"/>
      <c r="BF181" s="106"/>
      <c r="BG181" s="106"/>
      <c r="BH181" s="106"/>
      <c r="BI181" s="106"/>
      <c r="BJ181" s="106"/>
    </row>
    <row r="182" spans="1:382" s="15" customFormat="1" ht="30">
      <c r="A182" s="178"/>
      <c r="B182" s="131" t="s">
        <v>154</v>
      </c>
      <c r="C182" s="101" t="s">
        <v>342</v>
      </c>
      <c r="D182" s="89" t="s">
        <v>210</v>
      </c>
      <c r="E182" s="89" t="s">
        <v>343</v>
      </c>
      <c r="F182" s="100"/>
      <c r="G182" s="102"/>
      <c r="H182" s="102"/>
      <c r="I182" s="102"/>
      <c r="J182" s="102"/>
      <c r="K182" s="96" t="s">
        <v>28</v>
      </c>
      <c r="L182" s="89">
        <v>1</v>
      </c>
      <c r="M182" s="90"/>
      <c r="N182" s="76"/>
      <c r="O182" s="76"/>
      <c r="P182" s="76"/>
      <c r="Q182" s="75"/>
      <c r="R182" s="75"/>
      <c r="S182" s="73"/>
      <c r="T182" s="106"/>
      <c r="U182" s="106"/>
      <c r="V182" s="106"/>
      <c r="W182" s="106"/>
      <c r="X182" s="106"/>
      <c r="Y182" s="106"/>
      <c r="Z182" s="106"/>
      <c r="AA182" s="106"/>
      <c r="AB182" s="106"/>
      <c r="AC182" s="106"/>
      <c r="AD182" s="106"/>
      <c r="AE182" s="106"/>
      <c r="AF182" s="106"/>
      <c r="AG182" s="106"/>
      <c r="AH182" s="106"/>
      <c r="AI182" s="106"/>
      <c r="AJ182" s="106"/>
      <c r="AK182" s="106"/>
      <c r="AL182" s="106"/>
      <c r="AM182" s="106"/>
      <c r="AN182" s="106"/>
      <c r="AO182" s="106"/>
      <c r="AP182" s="106"/>
      <c r="AQ182" s="106"/>
      <c r="AR182" s="106"/>
      <c r="AS182" s="106"/>
      <c r="AT182" s="106"/>
      <c r="AU182" s="106"/>
      <c r="AV182" s="106"/>
      <c r="AW182" s="106"/>
      <c r="AX182" s="106"/>
      <c r="AY182" s="106"/>
      <c r="AZ182" s="106"/>
      <c r="BA182" s="106"/>
      <c r="BB182" s="106"/>
      <c r="BC182" s="106"/>
      <c r="BD182" s="106"/>
      <c r="BE182" s="106"/>
      <c r="BF182" s="106"/>
      <c r="BG182" s="106"/>
      <c r="BH182" s="106"/>
      <c r="BI182" s="106"/>
      <c r="BJ182" s="106"/>
    </row>
    <row r="183" spans="1:382" s="15" customFormat="1" ht="30">
      <c r="A183" s="178"/>
      <c r="B183" s="131" t="s">
        <v>155</v>
      </c>
      <c r="C183" s="101" t="s">
        <v>344</v>
      </c>
      <c r="D183" s="89" t="s">
        <v>210</v>
      </c>
      <c r="E183" s="89" t="s">
        <v>345</v>
      </c>
      <c r="F183" s="100"/>
      <c r="G183" s="102"/>
      <c r="H183" s="102"/>
      <c r="I183" s="102"/>
      <c r="J183" s="102"/>
      <c r="K183" s="96" t="s">
        <v>28</v>
      </c>
      <c r="L183" s="89">
        <v>6</v>
      </c>
      <c r="M183" s="90"/>
      <c r="N183" s="76"/>
      <c r="O183" s="76"/>
      <c r="P183" s="76"/>
      <c r="Q183" s="75"/>
      <c r="R183" s="75"/>
      <c r="S183" s="73"/>
      <c r="T183" s="106"/>
      <c r="U183" s="106"/>
      <c r="V183" s="106"/>
      <c r="W183" s="106"/>
      <c r="X183" s="106"/>
      <c r="Y183" s="106"/>
      <c r="Z183" s="106"/>
      <c r="AA183" s="106"/>
      <c r="AB183" s="106"/>
      <c r="AC183" s="106"/>
      <c r="AD183" s="106"/>
      <c r="AE183" s="106"/>
      <c r="AF183" s="106"/>
      <c r="AG183" s="106"/>
      <c r="AH183" s="106"/>
      <c r="AI183" s="106"/>
      <c r="AJ183" s="106"/>
      <c r="AK183" s="106"/>
      <c r="AL183" s="106"/>
      <c r="AM183" s="106"/>
      <c r="AN183" s="106"/>
      <c r="AO183" s="106"/>
      <c r="AP183" s="106"/>
      <c r="AQ183" s="106"/>
      <c r="AR183" s="106"/>
      <c r="AS183" s="106"/>
      <c r="AT183" s="106"/>
      <c r="AU183" s="106"/>
      <c r="AV183" s="106"/>
      <c r="AW183" s="106"/>
      <c r="AX183" s="106"/>
      <c r="AY183" s="106"/>
      <c r="AZ183" s="106"/>
      <c r="BA183" s="106"/>
      <c r="BB183" s="106"/>
      <c r="BC183" s="106"/>
      <c r="BD183" s="106"/>
      <c r="BE183" s="106"/>
      <c r="BF183" s="106"/>
      <c r="BG183" s="106"/>
      <c r="BH183" s="106"/>
      <c r="BI183" s="106"/>
      <c r="BJ183" s="106"/>
    </row>
    <row r="184" spans="1:382" s="15" customFormat="1" ht="30">
      <c r="A184" s="178"/>
      <c r="B184" s="131" t="s">
        <v>156</v>
      </c>
      <c r="C184" s="101" t="s">
        <v>346</v>
      </c>
      <c r="D184" s="89" t="s">
        <v>211</v>
      </c>
      <c r="E184" s="89" t="s">
        <v>347</v>
      </c>
      <c r="F184" s="100"/>
      <c r="G184" s="102"/>
      <c r="H184" s="102"/>
      <c r="I184" s="102"/>
      <c r="J184" s="102"/>
      <c r="K184" s="96" t="s">
        <v>28</v>
      </c>
      <c r="L184" s="89">
        <v>6</v>
      </c>
      <c r="M184" s="90"/>
      <c r="N184" s="76"/>
      <c r="O184" s="76"/>
      <c r="P184" s="76"/>
      <c r="Q184" s="75"/>
      <c r="R184" s="75"/>
      <c r="S184" s="73"/>
      <c r="T184" s="106"/>
      <c r="U184" s="106"/>
      <c r="V184" s="106"/>
      <c r="W184" s="106"/>
      <c r="X184" s="106"/>
      <c r="Y184" s="106"/>
      <c r="Z184" s="106"/>
      <c r="AA184" s="106"/>
      <c r="AB184" s="106"/>
      <c r="AC184" s="106"/>
      <c r="AD184" s="106"/>
      <c r="AE184" s="106"/>
      <c r="AF184" s="106"/>
      <c r="AG184" s="106"/>
      <c r="AH184" s="106"/>
      <c r="AI184" s="106"/>
      <c r="AJ184" s="106"/>
      <c r="AK184" s="106"/>
      <c r="AL184" s="106"/>
      <c r="AM184" s="106"/>
      <c r="AN184" s="106"/>
      <c r="AO184" s="106"/>
      <c r="AP184" s="106"/>
      <c r="AQ184" s="106"/>
      <c r="AR184" s="106"/>
      <c r="AS184" s="106"/>
      <c r="AT184" s="106"/>
      <c r="AU184" s="106"/>
      <c r="AV184" s="106"/>
      <c r="AW184" s="106"/>
      <c r="AX184" s="106"/>
      <c r="AY184" s="106"/>
      <c r="AZ184" s="106"/>
      <c r="BA184" s="106"/>
      <c r="BB184" s="106"/>
      <c r="BC184" s="106"/>
      <c r="BD184" s="106"/>
      <c r="BE184" s="106"/>
      <c r="BF184" s="106"/>
      <c r="BG184" s="106"/>
      <c r="BH184" s="106"/>
      <c r="BI184" s="106"/>
      <c r="BJ184" s="106"/>
    </row>
    <row r="185" spans="1:382" s="15" customFormat="1" ht="30">
      <c r="A185" s="178"/>
      <c r="B185" s="131" t="s">
        <v>157</v>
      </c>
      <c r="C185" s="101" t="s">
        <v>348</v>
      </c>
      <c r="D185" s="89" t="s">
        <v>210</v>
      </c>
      <c r="E185" s="89"/>
      <c r="F185" s="100"/>
      <c r="G185" s="102"/>
      <c r="H185" s="102"/>
      <c r="I185" s="102"/>
      <c r="J185" s="102"/>
      <c r="K185" s="96" t="s">
        <v>28</v>
      </c>
      <c r="L185" s="89">
        <v>4</v>
      </c>
      <c r="M185" s="90"/>
      <c r="N185" s="76"/>
      <c r="O185" s="76"/>
      <c r="P185" s="76"/>
      <c r="Q185" s="75"/>
      <c r="R185" s="75"/>
      <c r="S185" s="73"/>
      <c r="T185" s="106"/>
      <c r="U185" s="106"/>
      <c r="V185" s="106"/>
      <c r="W185" s="106"/>
      <c r="X185" s="106"/>
      <c r="Y185" s="106"/>
      <c r="Z185" s="106"/>
      <c r="AA185" s="106"/>
      <c r="AB185" s="106"/>
      <c r="AC185" s="106"/>
      <c r="AD185" s="106"/>
      <c r="AE185" s="106"/>
      <c r="AF185" s="106"/>
      <c r="AG185" s="106"/>
      <c r="AH185" s="106"/>
      <c r="AI185" s="106"/>
      <c r="AJ185" s="106"/>
      <c r="AK185" s="106"/>
      <c r="AL185" s="106"/>
      <c r="AM185" s="106"/>
      <c r="AN185" s="106"/>
      <c r="AO185" s="106"/>
      <c r="AP185" s="106"/>
      <c r="AQ185" s="106"/>
      <c r="AR185" s="106"/>
      <c r="AS185" s="106"/>
      <c r="AT185" s="106"/>
      <c r="AU185" s="106"/>
      <c r="AV185" s="106"/>
      <c r="AW185" s="106"/>
      <c r="AX185" s="106"/>
      <c r="AY185" s="106"/>
      <c r="AZ185" s="106"/>
      <c r="BA185" s="106"/>
      <c r="BB185" s="106"/>
      <c r="BC185" s="106"/>
      <c r="BD185" s="106"/>
      <c r="BE185" s="106"/>
      <c r="BF185" s="106"/>
      <c r="BG185" s="106"/>
      <c r="BH185" s="106"/>
      <c r="BI185" s="106"/>
      <c r="BJ185" s="106"/>
    </row>
    <row r="186" spans="1:382" s="15" customFormat="1" ht="15">
      <c r="A186" s="178"/>
      <c r="B186" s="131" t="s">
        <v>353</v>
      </c>
      <c r="C186" s="101" t="s">
        <v>350</v>
      </c>
      <c r="D186" s="89" t="s">
        <v>210</v>
      </c>
      <c r="E186" s="89" t="s">
        <v>351</v>
      </c>
      <c r="F186" s="100"/>
      <c r="G186" s="102"/>
      <c r="H186" s="102"/>
      <c r="I186" s="102"/>
      <c r="J186" s="102"/>
      <c r="K186" s="96" t="s">
        <v>28</v>
      </c>
      <c r="L186" s="89">
        <v>48</v>
      </c>
      <c r="M186" s="90"/>
      <c r="N186" s="76"/>
      <c r="O186" s="76"/>
      <c r="P186" s="76"/>
      <c r="Q186" s="75"/>
      <c r="R186" s="75"/>
      <c r="S186" s="73"/>
      <c r="T186" s="106"/>
      <c r="U186" s="106"/>
      <c r="V186" s="106"/>
      <c r="W186" s="106"/>
      <c r="X186" s="106"/>
      <c r="Y186" s="106"/>
      <c r="Z186" s="106"/>
      <c r="AA186" s="106"/>
      <c r="AB186" s="106"/>
      <c r="AC186" s="106"/>
      <c r="AD186" s="106"/>
      <c r="AE186" s="106"/>
      <c r="AF186" s="106"/>
      <c r="AG186" s="106"/>
      <c r="AH186" s="106"/>
      <c r="AI186" s="106"/>
      <c r="AJ186" s="106"/>
      <c r="AK186" s="106"/>
      <c r="AL186" s="106"/>
      <c r="AM186" s="106"/>
      <c r="AN186" s="106"/>
      <c r="AO186" s="106"/>
      <c r="AP186" s="106"/>
      <c r="AQ186" s="106"/>
      <c r="AR186" s="106"/>
      <c r="AS186" s="106"/>
      <c r="AT186" s="106"/>
      <c r="AU186" s="106"/>
      <c r="AV186" s="106"/>
      <c r="AW186" s="106"/>
      <c r="AX186" s="106"/>
      <c r="AY186" s="106"/>
      <c r="AZ186" s="106"/>
      <c r="BA186" s="106"/>
      <c r="BB186" s="106"/>
      <c r="BC186" s="106"/>
      <c r="BD186" s="106"/>
      <c r="BE186" s="106"/>
      <c r="BF186" s="106"/>
      <c r="BG186" s="106"/>
      <c r="BH186" s="106"/>
      <c r="BI186" s="106"/>
      <c r="BJ186" s="106"/>
    </row>
    <row r="187" spans="1:382" s="15" customFormat="1" ht="15">
      <c r="A187" s="178"/>
      <c r="B187" s="131" t="s">
        <v>354</v>
      </c>
      <c r="C187" s="101" t="s">
        <v>197</v>
      </c>
      <c r="D187" s="89" t="s">
        <v>211</v>
      </c>
      <c r="E187" s="89" t="s">
        <v>349</v>
      </c>
      <c r="F187" s="100" t="s">
        <v>208</v>
      </c>
      <c r="G187" s="102"/>
      <c r="H187" s="102"/>
      <c r="I187" s="102"/>
      <c r="J187" s="102"/>
      <c r="K187" s="96" t="s">
        <v>319</v>
      </c>
      <c r="L187" s="89">
        <v>10</v>
      </c>
      <c r="M187" s="90"/>
      <c r="N187" s="76"/>
      <c r="O187" s="76"/>
      <c r="P187" s="76"/>
      <c r="Q187" s="75"/>
      <c r="R187" s="75"/>
      <c r="S187" s="73"/>
      <c r="T187" s="106"/>
      <c r="U187" s="106"/>
      <c r="V187" s="106"/>
      <c r="W187" s="106"/>
      <c r="X187" s="106"/>
      <c r="Y187" s="106"/>
      <c r="Z187" s="106"/>
      <c r="AA187" s="106"/>
      <c r="AB187" s="106"/>
      <c r="AC187" s="106"/>
      <c r="AD187" s="106"/>
      <c r="AE187" s="106"/>
      <c r="AF187" s="106"/>
      <c r="AG187" s="106"/>
      <c r="AH187" s="106"/>
      <c r="AI187" s="106"/>
      <c r="AJ187" s="106"/>
      <c r="AK187" s="106"/>
      <c r="AL187" s="106"/>
      <c r="AM187" s="106"/>
      <c r="AN187" s="106"/>
      <c r="AO187" s="106"/>
      <c r="AP187" s="106"/>
      <c r="AQ187" s="106"/>
      <c r="AR187" s="106"/>
      <c r="AS187" s="106"/>
      <c r="AT187" s="106"/>
      <c r="AU187" s="106"/>
      <c r="AV187" s="106"/>
      <c r="AW187" s="106"/>
      <c r="AX187" s="106"/>
      <c r="AY187" s="106"/>
      <c r="AZ187" s="106"/>
      <c r="BA187" s="106"/>
      <c r="BB187" s="106"/>
      <c r="BC187" s="106"/>
      <c r="BD187" s="106"/>
      <c r="BE187" s="106"/>
      <c r="BF187" s="106"/>
      <c r="BG187" s="106"/>
      <c r="BH187" s="106"/>
      <c r="BI187" s="106"/>
      <c r="BJ187" s="106"/>
    </row>
    <row r="188" spans="1:382" s="15" customFormat="1" ht="15">
      <c r="A188" s="178"/>
      <c r="B188" s="131" t="s">
        <v>355</v>
      </c>
      <c r="C188" s="101" t="s">
        <v>197</v>
      </c>
      <c r="D188" s="89" t="s">
        <v>211</v>
      </c>
      <c r="E188" s="89" t="s">
        <v>356</v>
      </c>
      <c r="F188" s="100" t="s">
        <v>208</v>
      </c>
      <c r="G188" s="102"/>
      <c r="H188" s="102"/>
      <c r="I188" s="102"/>
      <c r="J188" s="102"/>
      <c r="K188" s="96" t="s">
        <v>319</v>
      </c>
      <c r="L188" s="89">
        <v>10</v>
      </c>
      <c r="M188" s="90"/>
      <c r="N188" s="76"/>
      <c r="O188" s="76"/>
      <c r="P188" s="76"/>
      <c r="Q188" s="75"/>
      <c r="R188" s="75"/>
      <c r="S188" s="73"/>
      <c r="T188" s="106"/>
      <c r="U188" s="106"/>
      <c r="V188" s="106"/>
      <c r="W188" s="106"/>
      <c r="X188" s="106"/>
      <c r="Y188" s="106"/>
      <c r="Z188" s="106"/>
      <c r="AA188" s="106"/>
      <c r="AB188" s="106"/>
      <c r="AC188" s="106"/>
      <c r="AD188" s="106"/>
      <c r="AE188" s="106"/>
      <c r="AF188" s="106"/>
      <c r="AG188" s="106"/>
      <c r="AH188" s="106"/>
      <c r="AI188" s="106"/>
      <c r="AJ188" s="106"/>
      <c r="AK188" s="106"/>
      <c r="AL188" s="106"/>
      <c r="AM188" s="106"/>
      <c r="AN188" s="106"/>
      <c r="AO188" s="106"/>
      <c r="AP188" s="106"/>
      <c r="AQ188" s="106"/>
      <c r="AR188" s="106"/>
      <c r="AS188" s="106"/>
      <c r="AT188" s="106"/>
      <c r="AU188" s="106"/>
      <c r="AV188" s="106"/>
      <c r="AW188" s="106"/>
      <c r="AX188" s="106"/>
      <c r="AY188" s="106"/>
      <c r="AZ188" s="106"/>
      <c r="BA188" s="106"/>
      <c r="BB188" s="106"/>
      <c r="BC188" s="106"/>
      <c r="BD188" s="106"/>
      <c r="BE188" s="106"/>
      <c r="BF188" s="106"/>
      <c r="BG188" s="106"/>
      <c r="BH188" s="106"/>
      <c r="BI188" s="106"/>
      <c r="BJ188" s="106"/>
    </row>
    <row r="189" spans="1:382" s="15" customFormat="1" ht="15">
      <c r="A189" s="178"/>
      <c r="B189" s="131" t="s">
        <v>358</v>
      </c>
      <c r="C189" s="101" t="s">
        <v>203</v>
      </c>
      <c r="D189" s="89" t="s">
        <v>211</v>
      </c>
      <c r="E189" s="89" t="s">
        <v>357</v>
      </c>
      <c r="F189" s="100"/>
      <c r="G189" s="102"/>
      <c r="H189" s="102"/>
      <c r="I189" s="102"/>
      <c r="J189" s="102"/>
      <c r="K189" s="96" t="s">
        <v>28</v>
      </c>
      <c r="L189" s="89">
        <v>10</v>
      </c>
      <c r="M189" s="90"/>
      <c r="N189" s="76"/>
      <c r="O189" s="76"/>
      <c r="P189" s="76"/>
      <c r="Q189" s="75"/>
      <c r="R189" s="75"/>
      <c r="S189" s="73"/>
      <c r="T189" s="106"/>
      <c r="U189" s="106"/>
      <c r="V189" s="106"/>
      <c r="W189" s="106"/>
      <c r="X189" s="106"/>
      <c r="Y189" s="106"/>
      <c r="Z189" s="106"/>
      <c r="AA189" s="106"/>
      <c r="AB189" s="106"/>
      <c r="AC189" s="106"/>
      <c r="AD189" s="106"/>
      <c r="AE189" s="106"/>
      <c r="AF189" s="106"/>
      <c r="AG189" s="106"/>
      <c r="AH189" s="106"/>
      <c r="AI189" s="106"/>
      <c r="AJ189" s="106"/>
      <c r="AK189" s="106"/>
      <c r="AL189" s="106"/>
      <c r="AM189" s="106"/>
      <c r="AN189" s="106"/>
      <c r="AO189" s="106"/>
      <c r="AP189" s="106"/>
      <c r="AQ189" s="106"/>
      <c r="AR189" s="106"/>
      <c r="AS189" s="106"/>
      <c r="AT189" s="106"/>
      <c r="AU189" s="106"/>
      <c r="AV189" s="106"/>
      <c r="AW189" s="106"/>
      <c r="AX189" s="106"/>
      <c r="AY189" s="106"/>
      <c r="AZ189" s="106"/>
      <c r="BA189" s="106"/>
      <c r="BB189" s="106"/>
      <c r="BC189" s="106"/>
      <c r="BD189" s="106"/>
      <c r="BE189" s="106"/>
      <c r="BF189" s="106"/>
      <c r="BG189" s="106"/>
      <c r="BH189" s="106"/>
      <c r="BI189" s="106"/>
      <c r="BJ189" s="106"/>
    </row>
    <row r="190" spans="1:382" s="15" customFormat="1" ht="15">
      <c r="A190" s="178"/>
      <c r="B190" s="133" t="s">
        <v>129</v>
      </c>
      <c r="C190" s="35" t="s">
        <v>190</v>
      </c>
      <c r="D190" s="52"/>
      <c r="E190" s="52" t="s">
        <v>189</v>
      </c>
      <c r="F190" s="51"/>
      <c r="G190" s="37"/>
      <c r="H190" s="37"/>
      <c r="I190" s="37"/>
      <c r="J190" s="37"/>
      <c r="K190" s="52" t="s">
        <v>26</v>
      </c>
      <c r="L190" s="52">
        <v>1</v>
      </c>
      <c r="M190" s="78"/>
      <c r="N190" s="79"/>
      <c r="O190" s="79"/>
      <c r="P190" s="79"/>
      <c r="Q190" s="35"/>
      <c r="R190" s="35"/>
      <c r="S190" s="40"/>
      <c r="T190" s="107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7"/>
      <c r="AF190" s="107"/>
      <c r="AG190" s="107"/>
      <c r="AH190" s="107"/>
      <c r="AI190" s="107"/>
      <c r="AJ190" s="107"/>
      <c r="AK190" s="107"/>
      <c r="AL190" s="107"/>
      <c r="AM190" s="107"/>
      <c r="AN190" s="107"/>
      <c r="AO190" s="107"/>
      <c r="AP190" s="107"/>
      <c r="AQ190" s="107"/>
      <c r="AR190" s="107"/>
      <c r="AS190" s="107"/>
      <c r="AT190" s="107"/>
      <c r="AU190" s="107"/>
      <c r="AV190" s="107"/>
      <c r="AW190" s="107"/>
      <c r="AX190" s="107"/>
      <c r="AY190" s="107"/>
      <c r="AZ190" s="107"/>
      <c r="BA190" s="107"/>
      <c r="BB190" s="107"/>
      <c r="BC190" s="107"/>
      <c r="BD190" s="107"/>
      <c r="BE190" s="107"/>
      <c r="BF190" s="107"/>
      <c r="BG190" s="107"/>
      <c r="BH190" s="107"/>
      <c r="BI190" s="107"/>
      <c r="BJ190" s="107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  <c r="BV190" s="24"/>
      <c r="BW190" s="24"/>
      <c r="BX190" s="24"/>
      <c r="BY190" s="24"/>
      <c r="BZ190" s="24"/>
      <c r="CA190" s="24"/>
      <c r="CB190" s="24"/>
      <c r="CC190" s="24"/>
      <c r="CD190" s="24"/>
      <c r="CE190" s="24"/>
      <c r="CF190" s="24"/>
      <c r="CG190" s="24"/>
      <c r="CH190" s="24"/>
      <c r="CI190" s="24"/>
      <c r="CJ190" s="24"/>
      <c r="CK190" s="24"/>
      <c r="CL190" s="24"/>
      <c r="CM190" s="24"/>
      <c r="CN190" s="24"/>
      <c r="CO190" s="24"/>
      <c r="CP190" s="24"/>
      <c r="CQ190" s="24"/>
      <c r="CR190" s="24"/>
      <c r="CS190" s="24"/>
      <c r="CT190" s="24"/>
      <c r="CU190" s="24"/>
      <c r="CV190" s="24"/>
      <c r="CW190" s="24"/>
      <c r="CX190" s="24"/>
      <c r="CY190" s="24"/>
      <c r="CZ190" s="24"/>
      <c r="DA190" s="24"/>
      <c r="DB190" s="24"/>
      <c r="DC190" s="24"/>
      <c r="DD190" s="24"/>
      <c r="DE190" s="24"/>
      <c r="DF190" s="24"/>
      <c r="DG190" s="24"/>
      <c r="DH190" s="24"/>
      <c r="DI190" s="24"/>
      <c r="DJ190" s="24"/>
      <c r="DK190" s="24"/>
      <c r="DL190" s="24"/>
      <c r="DM190" s="24"/>
      <c r="DN190" s="24"/>
      <c r="DO190" s="24"/>
      <c r="DP190" s="24"/>
      <c r="DQ190" s="24"/>
      <c r="DR190" s="24"/>
      <c r="DS190" s="24"/>
      <c r="DT190" s="24"/>
      <c r="DU190" s="24"/>
      <c r="DV190" s="24"/>
      <c r="DW190" s="24"/>
      <c r="DX190" s="24"/>
      <c r="DY190" s="24"/>
      <c r="DZ190" s="24"/>
      <c r="EA190" s="24"/>
      <c r="EB190" s="24"/>
      <c r="EC190" s="24"/>
      <c r="ED190" s="24"/>
      <c r="EE190" s="24"/>
      <c r="EF190" s="24"/>
      <c r="EG190" s="24"/>
      <c r="EH190" s="24"/>
      <c r="EI190" s="24"/>
      <c r="EJ190" s="24"/>
      <c r="EK190" s="24"/>
      <c r="EL190" s="24"/>
      <c r="EM190" s="24"/>
      <c r="EN190" s="24"/>
      <c r="EO190" s="24"/>
      <c r="EP190" s="24"/>
      <c r="EQ190" s="24"/>
      <c r="ER190" s="24"/>
      <c r="ES190" s="24"/>
      <c r="ET190" s="24"/>
      <c r="EU190" s="24"/>
      <c r="EV190" s="24"/>
      <c r="EW190" s="24"/>
      <c r="EX190" s="24"/>
      <c r="EY190" s="24"/>
      <c r="EZ190" s="24"/>
      <c r="FA190" s="24"/>
      <c r="FB190" s="24"/>
      <c r="FC190" s="24"/>
      <c r="FD190" s="24"/>
      <c r="FE190" s="24"/>
      <c r="FF190" s="24"/>
      <c r="FG190" s="24"/>
      <c r="FH190" s="24"/>
      <c r="FI190" s="24"/>
      <c r="FJ190" s="54"/>
      <c r="FK190" s="54"/>
      <c r="FL190" s="54"/>
      <c r="FM190" s="54"/>
      <c r="FN190" s="54"/>
      <c r="FO190" s="54"/>
      <c r="FP190" s="54"/>
      <c r="FQ190" s="54"/>
      <c r="FR190" s="54"/>
      <c r="FS190" s="54"/>
      <c r="FT190" s="54"/>
      <c r="FU190" s="54"/>
      <c r="FV190" s="54"/>
      <c r="FW190" s="54"/>
      <c r="FX190" s="54"/>
      <c r="FY190" s="54"/>
      <c r="FZ190" s="54"/>
      <c r="GA190" s="54"/>
      <c r="GB190" s="54"/>
      <c r="GC190" s="54"/>
      <c r="GD190" s="54"/>
      <c r="GE190" s="54"/>
      <c r="GF190" s="54"/>
      <c r="GG190" s="54"/>
      <c r="GH190" s="54"/>
      <c r="GI190" s="54"/>
      <c r="GJ190" s="54"/>
      <c r="GK190" s="54"/>
      <c r="GL190" s="54"/>
      <c r="GM190" s="54"/>
      <c r="GN190" s="54"/>
      <c r="GO190" s="54"/>
      <c r="GP190" s="54"/>
      <c r="GQ190" s="54"/>
      <c r="GR190" s="54"/>
      <c r="GS190" s="54"/>
      <c r="GT190" s="54"/>
      <c r="GU190" s="54"/>
      <c r="GV190" s="54"/>
      <c r="GW190" s="54"/>
      <c r="GX190" s="54"/>
      <c r="GY190" s="54"/>
      <c r="GZ190" s="54"/>
      <c r="HA190" s="54"/>
      <c r="HB190" s="54"/>
      <c r="HC190" s="54"/>
      <c r="HD190" s="54"/>
      <c r="HE190" s="54"/>
      <c r="HF190" s="54"/>
      <c r="HG190" s="54"/>
      <c r="HH190" s="54"/>
      <c r="HI190" s="54"/>
      <c r="HJ190" s="54"/>
      <c r="HK190" s="54"/>
      <c r="HL190" s="54"/>
      <c r="HM190" s="54"/>
      <c r="HN190" s="54"/>
      <c r="HO190" s="54"/>
      <c r="HP190" s="54"/>
      <c r="HQ190" s="54"/>
      <c r="HR190" s="54"/>
      <c r="HS190" s="54"/>
      <c r="HT190" s="54"/>
      <c r="HU190" s="54"/>
      <c r="HV190" s="54"/>
      <c r="HW190" s="54"/>
      <c r="HX190" s="54"/>
      <c r="HY190" s="54"/>
      <c r="HZ190" s="54"/>
      <c r="IA190" s="54"/>
      <c r="IB190" s="54"/>
      <c r="IC190" s="54"/>
      <c r="ID190" s="54"/>
      <c r="IE190" s="54"/>
      <c r="IF190" s="54"/>
      <c r="IG190" s="54"/>
      <c r="IH190" s="54"/>
      <c r="II190" s="54"/>
      <c r="IJ190" s="54"/>
      <c r="IK190" s="54"/>
      <c r="IL190" s="54"/>
      <c r="IM190" s="54"/>
      <c r="IN190" s="54"/>
      <c r="IO190" s="54"/>
      <c r="IP190" s="54"/>
      <c r="IQ190" s="54"/>
      <c r="IR190" s="54"/>
      <c r="IS190" s="54"/>
      <c r="IT190" s="54"/>
      <c r="IU190" s="54"/>
      <c r="IV190" s="54"/>
      <c r="IW190" s="54"/>
      <c r="IX190" s="54"/>
      <c r="IY190" s="54"/>
      <c r="IZ190" s="54"/>
      <c r="JA190" s="54"/>
      <c r="JB190" s="54"/>
      <c r="JC190" s="54"/>
      <c r="JD190" s="54"/>
      <c r="JE190" s="54"/>
      <c r="JF190" s="54"/>
      <c r="JG190" s="54"/>
      <c r="JH190" s="54"/>
      <c r="JI190" s="54"/>
      <c r="JJ190" s="54"/>
      <c r="JK190" s="54"/>
      <c r="JL190" s="54"/>
      <c r="JM190" s="54"/>
      <c r="JN190" s="54"/>
      <c r="JO190" s="54"/>
      <c r="JP190" s="54"/>
      <c r="JQ190" s="54"/>
      <c r="JR190" s="54"/>
      <c r="JS190" s="54"/>
      <c r="JT190" s="54"/>
      <c r="JU190" s="54"/>
      <c r="JV190" s="54"/>
      <c r="JW190" s="54"/>
      <c r="JX190" s="54"/>
      <c r="JY190" s="54"/>
      <c r="JZ190" s="54"/>
      <c r="KA190" s="54"/>
      <c r="KB190" s="54"/>
      <c r="KC190" s="54"/>
      <c r="KD190" s="54"/>
      <c r="KE190" s="54"/>
      <c r="KF190" s="54"/>
      <c r="KG190" s="54"/>
      <c r="KH190" s="54"/>
      <c r="KI190" s="54"/>
      <c r="KJ190" s="54"/>
      <c r="KK190" s="54"/>
      <c r="KL190" s="54"/>
      <c r="KM190" s="54"/>
      <c r="KN190" s="54"/>
      <c r="KO190" s="54"/>
      <c r="KP190" s="54"/>
      <c r="KQ190" s="54"/>
      <c r="KR190" s="54"/>
      <c r="KS190" s="54"/>
      <c r="KT190" s="54"/>
      <c r="KU190" s="54"/>
      <c r="KV190" s="54"/>
      <c r="KW190" s="54"/>
      <c r="KX190" s="54"/>
      <c r="KY190" s="54"/>
      <c r="KZ190" s="54"/>
      <c r="LA190" s="54"/>
      <c r="LB190" s="54"/>
      <c r="LC190" s="54"/>
      <c r="LD190" s="54"/>
      <c r="LE190" s="54"/>
      <c r="LF190" s="54"/>
      <c r="LG190" s="54"/>
      <c r="LH190" s="54"/>
      <c r="LI190" s="54"/>
      <c r="LJ190" s="54"/>
      <c r="LK190" s="54"/>
      <c r="LL190" s="54"/>
      <c r="LM190" s="54"/>
      <c r="LN190" s="54"/>
      <c r="LO190" s="54"/>
      <c r="LP190" s="54"/>
      <c r="LQ190" s="54"/>
      <c r="LR190" s="54"/>
      <c r="LS190" s="54"/>
      <c r="LT190" s="54"/>
      <c r="LU190" s="54"/>
      <c r="LV190" s="54"/>
      <c r="LW190" s="54"/>
      <c r="LX190" s="54"/>
      <c r="LY190" s="54"/>
      <c r="LZ190" s="54"/>
      <c r="MA190" s="54"/>
      <c r="MB190" s="54"/>
      <c r="MC190" s="54"/>
      <c r="MD190" s="54"/>
      <c r="ME190" s="54"/>
      <c r="MF190" s="54"/>
      <c r="MG190" s="54"/>
      <c r="MH190" s="54"/>
      <c r="MI190" s="54"/>
      <c r="MJ190" s="54"/>
      <c r="MK190" s="54"/>
      <c r="ML190" s="54"/>
      <c r="MM190" s="54"/>
      <c r="MN190" s="54"/>
      <c r="MO190" s="54"/>
      <c r="MP190" s="54"/>
      <c r="MQ190" s="54"/>
      <c r="MR190" s="54"/>
      <c r="MS190" s="54"/>
      <c r="MT190" s="54"/>
      <c r="MU190" s="54"/>
      <c r="MV190" s="54"/>
      <c r="MW190" s="54"/>
      <c r="MX190" s="54"/>
      <c r="MY190" s="54"/>
      <c r="MZ190" s="54"/>
      <c r="NA190" s="54"/>
      <c r="NB190" s="54"/>
      <c r="NC190" s="54"/>
      <c r="ND190" s="54"/>
      <c r="NE190" s="54"/>
      <c r="NF190" s="54"/>
      <c r="NG190" s="54"/>
      <c r="NH190" s="54"/>
      <c r="NI190" s="54"/>
      <c r="NJ190" s="54"/>
      <c r="NK190" s="54"/>
      <c r="NL190" s="54"/>
      <c r="NM190" s="54"/>
      <c r="NN190" s="54"/>
      <c r="NO190" s="54"/>
      <c r="NP190" s="54"/>
      <c r="NQ190" s="54"/>
      <c r="NR190" s="54"/>
    </row>
    <row r="191" spans="1:382" s="54" customFormat="1" ht="45">
      <c r="A191" s="178"/>
      <c r="B191" s="131" t="s">
        <v>158</v>
      </c>
      <c r="C191" s="101" t="s">
        <v>337</v>
      </c>
      <c r="D191" s="89" t="s">
        <v>210</v>
      </c>
      <c r="E191" s="89" t="s">
        <v>44</v>
      </c>
      <c r="F191" s="100"/>
      <c r="G191" s="102"/>
      <c r="H191" s="102"/>
      <c r="I191" s="102"/>
      <c r="J191" s="102"/>
      <c r="K191" s="96" t="s">
        <v>28</v>
      </c>
      <c r="L191" s="89">
        <v>2</v>
      </c>
      <c r="M191" s="90"/>
      <c r="N191" s="76"/>
      <c r="O191" s="76"/>
      <c r="P191" s="76"/>
      <c r="Q191" s="75"/>
      <c r="R191" s="75"/>
      <c r="S191" s="73"/>
      <c r="T191" s="106"/>
      <c r="U191" s="106"/>
      <c r="V191" s="106"/>
      <c r="W191" s="106"/>
      <c r="X191" s="106"/>
      <c r="Y191" s="106"/>
      <c r="Z191" s="106"/>
      <c r="AA191" s="106"/>
      <c r="AB191" s="106"/>
      <c r="AC191" s="106"/>
      <c r="AD191" s="106"/>
      <c r="AE191" s="106"/>
      <c r="AF191" s="106"/>
      <c r="AG191" s="106"/>
      <c r="AH191" s="106"/>
      <c r="AI191" s="106"/>
      <c r="AJ191" s="106"/>
      <c r="AK191" s="106"/>
      <c r="AL191" s="106"/>
      <c r="AM191" s="106"/>
      <c r="AN191" s="106"/>
      <c r="AO191" s="106"/>
      <c r="AP191" s="106"/>
      <c r="AQ191" s="106"/>
      <c r="AR191" s="106"/>
      <c r="AS191" s="106"/>
      <c r="AT191" s="106"/>
      <c r="AU191" s="106"/>
      <c r="AV191" s="106"/>
      <c r="AW191" s="106"/>
      <c r="AX191" s="106"/>
      <c r="AY191" s="106"/>
      <c r="AZ191" s="106"/>
      <c r="BA191" s="106"/>
      <c r="BB191" s="106"/>
      <c r="BC191" s="106"/>
      <c r="BD191" s="106"/>
      <c r="BE191" s="106"/>
      <c r="BF191" s="106"/>
      <c r="BG191" s="106"/>
      <c r="BH191" s="106"/>
      <c r="BI191" s="106"/>
      <c r="BJ191" s="106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  <c r="DI191" s="15"/>
      <c r="DJ191" s="15"/>
      <c r="DK191" s="15"/>
      <c r="DL191" s="15"/>
      <c r="DM191" s="15"/>
      <c r="DN191" s="15"/>
      <c r="DO191" s="15"/>
      <c r="DP191" s="15"/>
      <c r="DQ191" s="15"/>
      <c r="DR191" s="15"/>
      <c r="DS191" s="15"/>
      <c r="DT191" s="15"/>
      <c r="DU191" s="15"/>
      <c r="DV191" s="15"/>
      <c r="DW191" s="15"/>
      <c r="DX191" s="15"/>
      <c r="DY191" s="15"/>
      <c r="DZ191" s="15"/>
      <c r="EA191" s="15"/>
      <c r="EB191" s="15"/>
      <c r="EC191" s="15"/>
      <c r="ED191" s="15"/>
      <c r="EE191" s="15"/>
      <c r="EF191" s="15"/>
      <c r="EG191" s="15"/>
      <c r="EH191" s="15"/>
      <c r="EI191" s="15"/>
      <c r="EJ191" s="15"/>
      <c r="EK191" s="15"/>
      <c r="EL191" s="15"/>
      <c r="EM191" s="15"/>
      <c r="EN191" s="15"/>
      <c r="EO191" s="15"/>
      <c r="EP191" s="15"/>
      <c r="EQ191" s="15"/>
      <c r="ER191" s="15"/>
      <c r="ES191" s="15"/>
      <c r="ET191" s="15"/>
      <c r="EU191" s="15"/>
      <c r="EV191" s="15"/>
      <c r="EW191" s="15"/>
      <c r="EX191" s="15"/>
      <c r="EY191" s="15"/>
      <c r="EZ191" s="15"/>
      <c r="FA191" s="15"/>
      <c r="FB191" s="15"/>
      <c r="FC191" s="15"/>
      <c r="FD191" s="15"/>
      <c r="FE191" s="15"/>
      <c r="FF191" s="15"/>
      <c r="FG191" s="15"/>
      <c r="FH191" s="15"/>
      <c r="FI191" s="15"/>
      <c r="FJ191" s="15"/>
      <c r="FK191" s="15"/>
      <c r="FL191" s="15"/>
      <c r="FM191" s="15"/>
      <c r="FN191" s="15"/>
      <c r="FO191" s="15"/>
      <c r="FP191" s="15"/>
      <c r="FQ191" s="15"/>
      <c r="FR191" s="15"/>
      <c r="FS191" s="15"/>
      <c r="FT191" s="15"/>
      <c r="FU191" s="15"/>
      <c r="FV191" s="15"/>
      <c r="FW191" s="15"/>
      <c r="FX191" s="15"/>
      <c r="FY191" s="15"/>
      <c r="FZ191" s="15"/>
      <c r="GA191" s="15"/>
      <c r="GB191" s="15"/>
      <c r="GC191" s="15"/>
      <c r="GD191" s="15"/>
      <c r="GE191" s="15"/>
      <c r="GF191" s="15"/>
      <c r="GG191" s="15"/>
      <c r="GH191" s="15"/>
      <c r="GI191" s="15"/>
      <c r="GJ191" s="15"/>
      <c r="GK191" s="15"/>
      <c r="GL191" s="15"/>
      <c r="GM191" s="15"/>
      <c r="GN191" s="15"/>
      <c r="GO191" s="15"/>
      <c r="GP191" s="15"/>
      <c r="GQ191" s="15"/>
      <c r="GR191" s="15"/>
      <c r="GS191" s="15"/>
      <c r="GT191" s="15"/>
      <c r="GU191" s="15"/>
      <c r="GV191" s="15"/>
      <c r="GW191" s="15"/>
      <c r="GX191" s="15"/>
      <c r="GY191" s="15"/>
      <c r="GZ191" s="15"/>
      <c r="HA191" s="15"/>
      <c r="HB191" s="15"/>
      <c r="HC191" s="15"/>
      <c r="HD191" s="15"/>
      <c r="HE191" s="15"/>
      <c r="HF191" s="15"/>
      <c r="HG191" s="15"/>
      <c r="HH191" s="15"/>
      <c r="HI191" s="15"/>
      <c r="HJ191" s="15"/>
      <c r="HK191" s="15"/>
      <c r="HL191" s="15"/>
      <c r="HM191" s="15"/>
      <c r="HN191" s="15"/>
      <c r="HO191" s="15"/>
      <c r="HP191" s="15"/>
      <c r="HQ191" s="15"/>
      <c r="HR191" s="15"/>
      <c r="HS191" s="15"/>
      <c r="HT191" s="15"/>
      <c r="HU191" s="15"/>
      <c r="HV191" s="15"/>
      <c r="HW191" s="15"/>
      <c r="HX191" s="15"/>
      <c r="HY191" s="15"/>
      <c r="HZ191" s="15"/>
      <c r="IA191" s="15"/>
      <c r="IB191" s="15"/>
      <c r="IC191" s="15"/>
      <c r="ID191" s="15"/>
      <c r="IE191" s="15"/>
      <c r="IF191" s="15"/>
      <c r="IG191" s="15"/>
      <c r="IH191" s="15"/>
      <c r="II191" s="15"/>
      <c r="IJ191" s="15"/>
      <c r="IK191" s="15"/>
      <c r="IL191" s="15"/>
      <c r="IM191" s="15"/>
      <c r="IN191" s="15"/>
      <c r="IO191" s="15"/>
      <c r="IP191" s="15"/>
      <c r="IQ191" s="15"/>
      <c r="IR191" s="15"/>
      <c r="IS191" s="15"/>
      <c r="IT191" s="15"/>
      <c r="IU191" s="15"/>
      <c r="IV191" s="15"/>
      <c r="IW191" s="15"/>
      <c r="IX191" s="15"/>
      <c r="IY191" s="15"/>
      <c r="IZ191" s="15"/>
      <c r="JA191" s="15"/>
      <c r="JB191" s="15"/>
      <c r="JC191" s="15"/>
      <c r="JD191" s="15"/>
      <c r="JE191" s="15"/>
      <c r="JF191" s="15"/>
      <c r="JG191" s="15"/>
      <c r="JH191" s="15"/>
      <c r="JI191" s="15"/>
      <c r="JJ191" s="15"/>
      <c r="JK191" s="15"/>
      <c r="JL191" s="15"/>
      <c r="JM191" s="15"/>
      <c r="JN191" s="15"/>
      <c r="JO191" s="15"/>
      <c r="JP191" s="15"/>
      <c r="JQ191" s="15"/>
      <c r="JR191" s="15"/>
      <c r="JS191" s="15"/>
      <c r="JT191" s="15"/>
      <c r="JU191" s="15"/>
      <c r="JV191" s="15"/>
      <c r="JW191" s="15"/>
      <c r="JX191" s="15"/>
      <c r="JY191" s="15"/>
      <c r="JZ191" s="15"/>
      <c r="KA191" s="15"/>
      <c r="KB191" s="15"/>
      <c r="KC191" s="15"/>
      <c r="KD191" s="15"/>
      <c r="KE191" s="15"/>
      <c r="KF191" s="15"/>
      <c r="KG191" s="15"/>
      <c r="KH191" s="15"/>
      <c r="KI191" s="15"/>
      <c r="KJ191" s="15"/>
      <c r="KK191" s="15"/>
      <c r="KL191" s="15"/>
      <c r="KM191" s="15"/>
      <c r="KN191" s="15"/>
      <c r="KO191" s="15"/>
      <c r="KP191" s="15"/>
      <c r="KQ191" s="15"/>
      <c r="KR191" s="15"/>
      <c r="KS191" s="15"/>
      <c r="KT191" s="15"/>
      <c r="KU191" s="15"/>
      <c r="KV191" s="15"/>
      <c r="KW191" s="15"/>
      <c r="KX191" s="15"/>
      <c r="KY191" s="15"/>
      <c r="KZ191" s="15"/>
      <c r="LA191" s="15"/>
      <c r="LB191" s="15"/>
      <c r="LC191" s="15"/>
      <c r="LD191" s="15"/>
      <c r="LE191" s="15"/>
      <c r="LF191" s="15"/>
      <c r="LG191" s="15"/>
      <c r="LH191" s="15"/>
      <c r="LI191" s="15"/>
      <c r="LJ191" s="15"/>
      <c r="LK191" s="15"/>
      <c r="LL191" s="15"/>
      <c r="LM191" s="15"/>
      <c r="LN191" s="15"/>
      <c r="LO191" s="15"/>
      <c r="LP191" s="15"/>
      <c r="LQ191" s="15"/>
      <c r="LR191" s="15"/>
      <c r="LS191" s="15"/>
      <c r="LT191" s="15"/>
      <c r="LU191" s="15"/>
      <c r="LV191" s="15"/>
      <c r="LW191" s="15"/>
      <c r="LX191" s="15"/>
      <c r="LY191" s="15"/>
      <c r="LZ191" s="15"/>
      <c r="MA191" s="15"/>
      <c r="MB191" s="15"/>
      <c r="MC191" s="15"/>
      <c r="MD191" s="15"/>
      <c r="ME191" s="15"/>
      <c r="MF191" s="15"/>
      <c r="MG191" s="15"/>
      <c r="MH191" s="15"/>
      <c r="MI191" s="15"/>
      <c r="MJ191" s="15"/>
      <c r="MK191" s="15"/>
      <c r="ML191" s="15"/>
      <c r="MM191" s="15"/>
      <c r="MN191" s="15"/>
      <c r="MO191" s="15"/>
      <c r="MP191" s="15"/>
      <c r="MQ191" s="15"/>
      <c r="MR191" s="15"/>
      <c r="MS191" s="15"/>
      <c r="MT191" s="15"/>
      <c r="MU191" s="15"/>
      <c r="MV191" s="15"/>
      <c r="MW191" s="15"/>
      <c r="MX191" s="15"/>
      <c r="MY191" s="15"/>
      <c r="MZ191" s="15"/>
      <c r="NA191" s="15"/>
      <c r="NB191" s="15"/>
      <c r="NC191" s="15"/>
      <c r="ND191" s="15"/>
      <c r="NE191" s="15"/>
      <c r="NF191" s="15"/>
      <c r="NG191" s="15"/>
      <c r="NH191" s="15"/>
      <c r="NI191" s="15"/>
      <c r="NJ191" s="15"/>
      <c r="NK191" s="15"/>
      <c r="NL191" s="15"/>
      <c r="NM191" s="15"/>
      <c r="NN191" s="15"/>
      <c r="NO191" s="15"/>
      <c r="NP191" s="15"/>
      <c r="NQ191" s="15"/>
      <c r="NR191" s="15"/>
    </row>
    <row r="192" spans="1:382" s="15" customFormat="1" ht="15">
      <c r="A192" s="178"/>
      <c r="B192" s="131" t="s">
        <v>159</v>
      </c>
      <c r="C192" s="129" t="s">
        <v>338</v>
      </c>
      <c r="D192" s="89" t="s">
        <v>210</v>
      </c>
      <c r="E192" s="89"/>
      <c r="F192" s="100"/>
      <c r="G192" s="102"/>
      <c r="H192" s="102"/>
      <c r="I192" s="102"/>
      <c r="J192" s="102"/>
      <c r="K192" s="96" t="s">
        <v>28</v>
      </c>
      <c r="L192" s="89">
        <v>2</v>
      </c>
      <c r="M192" s="90"/>
      <c r="N192" s="76"/>
      <c r="O192" s="76"/>
      <c r="P192" s="76"/>
      <c r="Q192" s="75"/>
      <c r="R192" s="75"/>
      <c r="S192" s="73"/>
      <c r="T192" s="106"/>
      <c r="U192" s="106"/>
      <c r="V192" s="106"/>
      <c r="W192" s="106"/>
      <c r="X192" s="106"/>
      <c r="Y192" s="106"/>
      <c r="Z192" s="106"/>
      <c r="AA192" s="106"/>
      <c r="AB192" s="106"/>
      <c r="AC192" s="106"/>
      <c r="AD192" s="106"/>
      <c r="AE192" s="106"/>
      <c r="AF192" s="106"/>
      <c r="AG192" s="106"/>
      <c r="AH192" s="106"/>
      <c r="AI192" s="106"/>
      <c r="AJ192" s="106"/>
      <c r="AK192" s="106"/>
      <c r="AL192" s="106"/>
      <c r="AM192" s="106"/>
      <c r="AN192" s="106"/>
      <c r="AO192" s="106"/>
      <c r="AP192" s="106"/>
      <c r="AQ192" s="106"/>
      <c r="AR192" s="106"/>
      <c r="AS192" s="106"/>
      <c r="AT192" s="106"/>
      <c r="AU192" s="106"/>
      <c r="AV192" s="106"/>
      <c r="AW192" s="106"/>
      <c r="AX192" s="106"/>
      <c r="AY192" s="106"/>
      <c r="AZ192" s="106"/>
      <c r="BA192" s="106"/>
      <c r="BB192" s="106"/>
      <c r="BC192" s="106"/>
      <c r="BD192" s="106"/>
      <c r="BE192" s="106"/>
      <c r="BF192" s="106"/>
      <c r="BG192" s="106"/>
      <c r="BH192" s="106"/>
      <c r="BI192" s="106"/>
      <c r="BJ192" s="106"/>
    </row>
    <row r="193" spans="1:382" s="15" customFormat="1" ht="30">
      <c r="A193" s="178"/>
      <c r="B193" s="131" t="s">
        <v>160</v>
      </c>
      <c r="C193" s="129" t="s">
        <v>339</v>
      </c>
      <c r="D193" s="89" t="s">
        <v>210</v>
      </c>
      <c r="E193" s="89"/>
      <c r="F193" s="100"/>
      <c r="G193" s="102"/>
      <c r="H193" s="102"/>
      <c r="I193" s="102"/>
      <c r="J193" s="102"/>
      <c r="K193" s="96" t="s">
        <v>28</v>
      </c>
      <c r="L193" s="89">
        <v>1</v>
      </c>
      <c r="M193" s="90"/>
      <c r="N193" s="76"/>
      <c r="O193" s="76"/>
      <c r="P193" s="76"/>
      <c r="Q193" s="75"/>
      <c r="R193" s="75"/>
      <c r="S193" s="73"/>
      <c r="T193" s="106"/>
      <c r="U193" s="106"/>
      <c r="V193" s="106"/>
      <c r="W193" s="106"/>
      <c r="X193" s="106"/>
      <c r="Y193" s="106"/>
      <c r="Z193" s="106"/>
      <c r="AA193" s="106"/>
      <c r="AB193" s="106"/>
      <c r="AC193" s="106"/>
      <c r="AD193" s="106"/>
      <c r="AE193" s="106"/>
      <c r="AF193" s="106"/>
      <c r="AG193" s="106"/>
      <c r="AH193" s="106"/>
      <c r="AI193" s="106"/>
      <c r="AJ193" s="106"/>
      <c r="AK193" s="106"/>
      <c r="AL193" s="106"/>
      <c r="AM193" s="106"/>
      <c r="AN193" s="106"/>
      <c r="AO193" s="106"/>
      <c r="AP193" s="106"/>
      <c r="AQ193" s="106"/>
      <c r="AR193" s="106"/>
      <c r="AS193" s="106"/>
      <c r="AT193" s="106"/>
      <c r="AU193" s="106"/>
      <c r="AV193" s="106"/>
      <c r="AW193" s="106"/>
      <c r="AX193" s="106"/>
      <c r="AY193" s="106"/>
      <c r="AZ193" s="106"/>
      <c r="BA193" s="106"/>
      <c r="BB193" s="106"/>
      <c r="BC193" s="106"/>
      <c r="BD193" s="106"/>
      <c r="BE193" s="106"/>
      <c r="BF193" s="106"/>
      <c r="BG193" s="106"/>
      <c r="BH193" s="106"/>
      <c r="BI193" s="106"/>
      <c r="BJ193" s="106"/>
    </row>
    <row r="194" spans="1:382" s="15" customFormat="1" ht="30">
      <c r="A194" s="178"/>
      <c r="B194" s="131" t="s">
        <v>161</v>
      </c>
      <c r="C194" s="129" t="s">
        <v>340</v>
      </c>
      <c r="D194" s="89" t="s">
        <v>210</v>
      </c>
      <c r="E194" s="89"/>
      <c r="F194" s="100"/>
      <c r="G194" s="102"/>
      <c r="H194" s="102"/>
      <c r="I194" s="102"/>
      <c r="J194" s="102"/>
      <c r="K194" s="96" t="s">
        <v>28</v>
      </c>
      <c r="L194" s="89">
        <v>6</v>
      </c>
      <c r="M194" s="90"/>
      <c r="N194" s="76"/>
      <c r="O194" s="76"/>
      <c r="P194" s="76"/>
      <c r="Q194" s="75"/>
      <c r="R194" s="75"/>
      <c r="S194" s="73"/>
      <c r="T194" s="106"/>
      <c r="U194" s="106"/>
      <c r="V194" s="106"/>
      <c r="W194" s="106"/>
      <c r="X194" s="106"/>
      <c r="Y194" s="106"/>
      <c r="Z194" s="106"/>
      <c r="AA194" s="106"/>
      <c r="AB194" s="106"/>
      <c r="AC194" s="106"/>
      <c r="AD194" s="106"/>
      <c r="AE194" s="106"/>
      <c r="AF194" s="106"/>
      <c r="AG194" s="106"/>
      <c r="AH194" s="106"/>
      <c r="AI194" s="106"/>
      <c r="AJ194" s="106"/>
      <c r="AK194" s="106"/>
      <c r="AL194" s="106"/>
      <c r="AM194" s="106"/>
      <c r="AN194" s="106"/>
      <c r="AO194" s="106"/>
      <c r="AP194" s="106"/>
      <c r="AQ194" s="106"/>
      <c r="AR194" s="106"/>
      <c r="AS194" s="106"/>
      <c r="AT194" s="106"/>
      <c r="AU194" s="106"/>
      <c r="AV194" s="106"/>
      <c r="AW194" s="106"/>
      <c r="AX194" s="106"/>
      <c r="AY194" s="106"/>
      <c r="AZ194" s="106"/>
      <c r="BA194" s="106"/>
      <c r="BB194" s="106"/>
      <c r="BC194" s="106"/>
      <c r="BD194" s="106"/>
      <c r="BE194" s="106"/>
      <c r="BF194" s="106"/>
      <c r="BG194" s="106"/>
      <c r="BH194" s="106"/>
      <c r="BI194" s="106"/>
      <c r="BJ194" s="106"/>
    </row>
    <row r="195" spans="1:382" s="15" customFormat="1" ht="30">
      <c r="A195" s="178"/>
      <c r="B195" s="131" t="s">
        <v>162</v>
      </c>
      <c r="C195" s="129" t="s">
        <v>341</v>
      </c>
      <c r="D195" s="89" t="s">
        <v>210</v>
      </c>
      <c r="E195" s="89"/>
      <c r="F195" s="100"/>
      <c r="G195" s="102"/>
      <c r="H195" s="102"/>
      <c r="I195" s="102"/>
      <c r="J195" s="102"/>
      <c r="K195" s="96" t="s">
        <v>28</v>
      </c>
      <c r="L195" s="89">
        <v>2</v>
      </c>
      <c r="M195" s="90"/>
      <c r="N195" s="76"/>
      <c r="O195" s="76"/>
      <c r="P195" s="76"/>
      <c r="Q195" s="75"/>
      <c r="R195" s="75"/>
      <c r="S195" s="73"/>
      <c r="T195" s="106"/>
      <c r="U195" s="106"/>
      <c r="V195" s="106"/>
      <c r="W195" s="106"/>
      <c r="X195" s="106"/>
      <c r="Y195" s="106"/>
      <c r="Z195" s="106"/>
      <c r="AA195" s="106"/>
      <c r="AB195" s="106"/>
      <c r="AC195" s="106"/>
      <c r="AD195" s="106"/>
      <c r="AE195" s="106"/>
      <c r="AF195" s="106"/>
      <c r="AG195" s="106"/>
      <c r="AH195" s="106"/>
      <c r="AI195" s="106"/>
      <c r="AJ195" s="106"/>
      <c r="AK195" s="106"/>
      <c r="AL195" s="106"/>
      <c r="AM195" s="106"/>
      <c r="AN195" s="106"/>
      <c r="AO195" s="106"/>
      <c r="AP195" s="106"/>
      <c r="AQ195" s="106"/>
      <c r="AR195" s="106"/>
      <c r="AS195" s="106"/>
      <c r="AT195" s="106"/>
      <c r="AU195" s="106"/>
      <c r="AV195" s="106"/>
      <c r="AW195" s="106"/>
      <c r="AX195" s="106"/>
      <c r="AY195" s="106"/>
      <c r="AZ195" s="106"/>
      <c r="BA195" s="106"/>
      <c r="BB195" s="106"/>
      <c r="BC195" s="106"/>
      <c r="BD195" s="106"/>
      <c r="BE195" s="106"/>
      <c r="BF195" s="106"/>
      <c r="BG195" s="106"/>
      <c r="BH195" s="106"/>
      <c r="BI195" s="106"/>
      <c r="BJ195" s="106"/>
    </row>
    <row r="196" spans="1:382" s="15" customFormat="1" ht="30">
      <c r="A196" s="178"/>
      <c r="B196" s="131" t="s">
        <v>359</v>
      </c>
      <c r="C196" s="101" t="s">
        <v>342</v>
      </c>
      <c r="D196" s="89" t="s">
        <v>210</v>
      </c>
      <c r="E196" s="89" t="s">
        <v>343</v>
      </c>
      <c r="F196" s="100"/>
      <c r="G196" s="102"/>
      <c r="H196" s="102"/>
      <c r="I196" s="102"/>
      <c r="J196" s="102"/>
      <c r="K196" s="96" t="s">
        <v>28</v>
      </c>
      <c r="L196" s="89">
        <v>1</v>
      </c>
      <c r="M196" s="90"/>
      <c r="N196" s="76"/>
      <c r="O196" s="76"/>
      <c r="P196" s="76"/>
      <c r="Q196" s="75"/>
      <c r="R196" s="75"/>
      <c r="S196" s="73"/>
      <c r="T196" s="106"/>
      <c r="U196" s="106"/>
      <c r="V196" s="106"/>
      <c r="W196" s="106"/>
      <c r="X196" s="106"/>
      <c r="Y196" s="106"/>
      <c r="Z196" s="106"/>
      <c r="AA196" s="106"/>
      <c r="AB196" s="106"/>
      <c r="AC196" s="106"/>
      <c r="AD196" s="106"/>
      <c r="AE196" s="106"/>
      <c r="AF196" s="106"/>
      <c r="AG196" s="106"/>
      <c r="AH196" s="106"/>
      <c r="AI196" s="106"/>
      <c r="AJ196" s="106"/>
      <c r="AK196" s="106"/>
      <c r="AL196" s="106"/>
      <c r="AM196" s="106"/>
      <c r="AN196" s="106"/>
      <c r="AO196" s="106"/>
      <c r="AP196" s="106"/>
      <c r="AQ196" s="106"/>
      <c r="AR196" s="106"/>
      <c r="AS196" s="106"/>
      <c r="AT196" s="106"/>
      <c r="AU196" s="106"/>
      <c r="AV196" s="106"/>
      <c r="AW196" s="106"/>
      <c r="AX196" s="106"/>
      <c r="AY196" s="106"/>
      <c r="AZ196" s="106"/>
      <c r="BA196" s="106"/>
      <c r="BB196" s="106"/>
      <c r="BC196" s="106"/>
      <c r="BD196" s="106"/>
      <c r="BE196" s="106"/>
      <c r="BF196" s="106"/>
      <c r="BG196" s="106"/>
      <c r="BH196" s="106"/>
      <c r="BI196" s="106"/>
      <c r="BJ196" s="106"/>
    </row>
    <row r="197" spans="1:382" s="15" customFormat="1" ht="30">
      <c r="A197" s="178"/>
      <c r="B197" s="131" t="s">
        <v>360</v>
      </c>
      <c r="C197" s="101" t="s">
        <v>344</v>
      </c>
      <c r="D197" s="89" t="s">
        <v>210</v>
      </c>
      <c r="E197" s="89" t="s">
        <v>345</v>
      </c>
      <c r="F197" s="100"/>
      <c r="G197" s="102"/>
      <c r="H197" s="102"/>
      <c r="I197" s="102"/>
      <c r="J197" s="102"/>
      <c r="K197" s="96" t="s">
        <v>28</v>
      </c>
      <c r="L197" s="89">
        <v>6</v>
      </c>
      <c r="M197" s="90"/>
      <c r="N197" s="76"/>
      <c r="O197" s="76"/>
      <c r="P197" s="76"/>
      <c r="Q197" s="75"/>
      <c r="R197" s="75"/>
      <c r="S197" s="73"/>
      <c r="T197" s="106"/>
      <c r="U197" s="106"/>
      <c r="V197" s="106"/>
      <c r="W197" s="106"/>
      <c r="X197" s="106"/>
      <c r="Y197" s="106"/>
      <c r="Z197" s="106"/>
      <c r="AA197" s="106"/>
      <c r="AB197" s="106"/>
      <c r="AC197" s="106"/>
      <c r="AD197" s="106"/>
      <c r="AE197" s="106"/>
      <c r="AF197" s="106"/>
      <c r="AG197" s="106"/>
      <c r="AH197" s="106"/>
      <c r="AI197" s="106"/>
      <c r="AJ197" s="106"/>
      <c r="AK197" s="106"/>
      <c r="AL197" s="106"/>
      <c r="AM197" s="106"/>
      <c r="AN197" s="106"/>
      <c r="AO197" s="106"/>
      <c r="AP197" s="106"/>
      <c r="AQ197" s="106"/>
      <c r="AR197" s="106"/>
      <c r="AS197" s="106"/>
      <c r="AT197" s="106"/>
      <c r="AU197" s="106"/>
      <c r="AV197" s="106"/>
      <c r="AW197" s="106"/>
      <c r="AX197" s="106"/>
      <c r="AY197" s="106"/>
      <c r="AZ197" s="106"/>
      <c r="BA197" s="106"/>
      <c r="BB197" s="106"/>
      <c r="BC197" s="106"/>
      <c r="BD197" s="106"/>
      <c r="BE197" s="106"/>
      <c r="BF197" s="106"/>
      <c r="BG197" s="106"/>
      <c r="BH197" s="106"/>
      <c r="BI197" s="106"/>
      <c r="BJ197" s="106"/>
    </row>
    <row r="198" spans="1:382" s="15" customFormat="1" ht="30">
      <c r="A198" s="178"/>
      <c r="B198" s="131" t="s">
        <v>361</v>
      </c>
      <c r="C198" s="101" t="s">
        <v>346</v>
      </c>
      <c r="D198" s="89" t="s">
        <v>211</v>
      </c>
      <c r="E198" s="89" t="s">
        <v>347</v>
      </c>
      <c r="F198" s="100"/>
      <c r="G198" s="102"/>
      <c r="H198" s="102"/>
      <c r="I198" s="102"/>
      <c r="J198" s="102"/>
      <c r="K198" s="96" t="s">
        <v>28</v>
      </c>
      <c r="L198" s="89">
        <v>6</v>
      </c>
      <c r="M198" s="90"/>
      <c r="N198" s="76"/>
      <c r="O198" s="76"/>
      <c r="P198" s="76"/>
      <c r="Q198" s="75"/>
      <c r="R198" s="75"/>
      <c r="S198" s="73"/>
      <c r="T198" s="106"/>
      <c r="U198" s="106"/>
      <c r="V198" s="106"/>
      <c r="W198" s="106"/>
      <c r="X198" s="106"/>
      <c r="Y198" s="106"/>
      <c r="Z198" s="106"/>
      <c r="AA198" s="106"/>
      <c r="AB198" s="106"/>
      <c r="AC198" s="106"/>
      <c r="AD198" s="106"/>
      <c r="AE198" s="106"/>
      <c r="AF198" s="106"/>
      <c r="AG198" s="106"/>
      <c r="AH198" s="106"/>
      <c r="AI198" s="106"/>
      <c r="AJ198" s="106"/>
      <c r="AK198" s="106"/>
      <c r="AL198" s="106"/>
      <c r="AM198" s="106"/>
      <c r="AN198" s="106"/>
      <c r="AO198" s="106"/>
      <c r="AP198" s="106"/>
      <c r="AQ198" s="106"/>
      <c r="AR198" s="106"/>
      <c r="AS198" s="106"/>
      <c r="AT198" s="106"/>
      <c r="AU198" s="106"/>
      <c r="AV198" s="106"/>
      <c r="AW198" s="106"/>
      <c r="AX198" s="106"/>
      <c r="AY198" s="106"/>
      <c r="AZ198" s="106"/>
      <c r="BA198" s="106"/>
      <c r="BB198" s="106"/>
      <c r="BC198" s="106"/>
      <c r="BD198" s="106"/>
      <c r="BE198" s="106"/>
      <c r="BF198" s="106"/>
      <c r="BG198" s="106"/>
      <c r="BH198" s="106"/>
      <c r="BI198" s="106"/>
      <c r="BJ198" s="106"/>
    </row>
    <row r="199" spans="1:382" s="15" customFormat="1" ht="30">
      <c r="A199" s="178"/>
      <c r="B199" s="131" t="s">
        <v>362</v>
      </c>
      <c r="C199" s="101" t="s">
        <v>348</v>
      </c>
      <c r="D199" s="89" t="s">
        <v>210</v>
      </c>
      <c r="E199" s="89"/>
      <c r="F199" s="100"/>
      <c r="G199" s="102"/>
      <c r="H199" s="102"/>
      <c r="I199" s="102"/>
      <c r="J199" s="102"/>
      <c r="K199" s="96" t="s">
        <v>28</v>
      </c>
      <c r="L199" s="89">
        <v>4</v>
      </c>
      <c r="M199" s="90"/>
      <c r="N199" s="76"/>
      <c r="O199" s="76"/>
      <c r="P199" s="76"/>
      <c r="Q199" s="75"/>
      <c r="R199" s="75"/>
      <c r="S199" s="73"/>
      <c r="T199" s="106"/>
      <c r="U199" s="106"/>
      <c r="V199" s="106"/>
      <c r="W199" s="106"/>
      <c r="X199" s="106"/>
      <c r="Y199" s="106"/>
      <c r="Z199" s="106"/>
      <c r="AA199" s="106"/>
      <c r="AB199" s="106"/>
      <c r="AC199" s="106"/>
      <c r="AD199" s="106"/>
      <c r="AE199" s="106"/>
      <c r="AF199" s="106"/>
      <c r="AG199" s="106"/>
      <c r="AH199" s="106"/>
      <c r="AI199" s="106"/>
      <c r="AJ199" s="106"/>
      <c r="AK199" s="106"/>
      <c r="AL199" s="106"/>
      <c r="AM199" s="106"/>
      <c r="AN199" s="106"/>
      <c r="AO199" s="106"/>
      <c r="AP199" s="106"/>
      <c r="AQ199" s="106"/>
      <c r="AR199" s="106"/>
      <c r="AS199" s="106"/>
      <c r="AT199" s="106"/>
      <c r="AU199" s="106"/>
      <c r="AV199" s="106"/>
      <c r="AW199" s="106"/>
      <c r="AX199" s="106"/>
      <c r="AY199" s="106"/>
      <c r="AZ199" s="106"/>
      <c r="BA199" s="106"/>
      <c r="BB199" s="106"/>
      <c r="BC199" s="106"/>
      <c r="BD199" s="106"/>
      <c r="BE199" s="106"/>
      <c r="BF199" s="106"/>
      <c r="BG199" s="106"/>
      <c r="BH199" s="106"/>
      <c r="BI199" s="106"/>
      <c r="BJ199" s="106"/>
    </row>
    <row r="200" spans="1:382" s="15" customFormat="1" ht="15">
      <c r="A200" s="178"/>
      <c r="B200" s="131" t="s">
        <v>363</v>
      </c>
      <c r="C200" s="101" t="s">
        <v>350</v>
      </c>
      <c r="D200" s="89" t="s">
        <v>210</v>
      </c>
      <c r="E200" s="89" t="s">
        <v>351</v>
      </c>
      <c r="F200" s="100"/>
      <c r="G200" s="102"/>
      <c r="H200" s="102"/>
      <c r="I200" s="102"/>
      <c r="J200" s="102"/>
      <c r="K200" s="96" t="s">
        <v>28</v>
      </c>
      <c r="L200" s="89">
        <v>48</v>
      </c>
      <c r="M200" s="90"/>
      <c r="N200" s="76"/>
      <c r="O200" s="76"/>
      <c r="P200" s="76"/>
      <c r="Q200" s="75"/>
      <c r="R200" s="75"/>
      <c r="S200" s="73"/>
      <c r="T200" s="106"/>
      <c r="U200" s="106"/>
      <c r="V200" s="106"/>
      <c r="W200" s="106"/>
      <c r="X200" s="106"/>
      <c r="Y200" s="106"/>
      <c r="Z200" s="106"/>
      <c r="AA200" s="106"/>
      <c r="AB200" s="106"/>
      <c r="AC200" s="106"/>
      <c r="AD200" s="106"/>
      <c r="AE200" s="106"/>
      <c r="AF200" s="106"/>
      <c r="AG200" s="106"/>
      <c r="AH200" s="106"/>
      <c r="AI200" s="106"/>
      <c r="AJ200" s="106"/>
      <c r="AK200" s="106"/>
      <c r="AL200" s="106"/>
      <c r="AM200" s="106"/>
      <c r="AN200" s="106"/>
      <c r="AO200" s="106"/>
      <c r="AP200" s="106"/>
      <c r="AQ200" s="106"/>
      <c r="AR200" s="106"/>
      <c r="AS200" s="106"/>
      <c r="AT200" s="106"/>
      <c r="AU200" s="106"/>
      <c r="AV200" s="106"/>
      <c r="AW200" s="106"/>
      <c r="AX200" s="106"/>
      <c r="AY200" s="106"/>
      <c r="AZ200" s="106"/>
      <c r="BA200" s="106"/>
      <c r="BB200" s="106"/>
      <c r="BC200" s="106"/>
      <c r="BD200" s="106"/>
      <c r="BE200" s="106"/>
      <c r="BF200" s="106"/>
      <c r="BG200" s="106"/>
      <c r="BH200" s="106"/>
      <c r="BI200" s="106"/>
      <c r="BJ200" s="106"/>
    </row>
    <row r="201" spans="1:382" s="15" customFormat="1" ht="15">
      <c r="A201" s="178"/>
      <c r="B201" s="131" t="s">
        <v>364</v>
      </c>
      <c r="C201" s="101" t="s">
        <v>197</v>
      </c>
      <c r="D201" s="89" t="s">
        <v>211</v>
      </c>
      <c r="E201" s="89" t="s">
        <v>349</v>
      </c>
      <c r="F201" s="100" t="s">
        <v>208</v>
      </c>
      <c r="G201" s="102"/>
      <c r="H201" s="102"/>
      <c r="I201" s="102"/>
      <c r="J201" s="102"/>
      <c r="K201" s="96" t="s">
        <v>319</v>
      </c>
      <c r="L201" s="89">
        <v>10</v>
      </c>
      <c r="M201" s="90"/>
      <c r="N201" s="76"/>
      <c r="O201" s="76"/>
      <c r="P201" s="76"/>
      <c r="Q201" s="75"/>
      <c r="R201" s="75"/>
      <c r="S201" s="73"/>
      <c r="T201" s="106"/>
      <c r="U201" s="106"/>
      <c r="V201" s="106"/>
      <c r="W201" s="106"/>
      <c r="X201" s="106"/>
      <c r="Y201" s="106"/>
      <c r="Z201" s="106"/>
      <c r="AA201" s="106"/>
      <c r="AB201" s="106"/>
      <c r="AC201" s="106"/>
      <c r="AD201" s="106"/>
      <c r="AE201" s="106"/>
      <c r="AF201" s="106"/>
      <c r="AG201" s="106"/>
      <c r="AH201" s="106"/>
      <c r="AI201" s="106"/>
      <c r="AJ201" s="106"/>
      <c r="AK201" s="106"/>
      <c r="AL201" s="106"/>
      <c r="AM201" s="106"/>
      <c r="AN201" s="106"/>
      <c r="AO201" s="106"/>
      <c r="AP201" s="106"/>
      <c r="AQ201" s="106"/>
      <c r="AR201" s="106"/>
      <c r="AS201" s="106"/>
      <c r="AT201" s="106"/>
      <c r="AU201" s="106"/>
      <c r="AV201" s="106"/>
      <c r="AW201" s="106"/>
      <c r="AX201" s="106"/>
      <c r="AY201" s="106"/>
      <c r="AZ201" s="106"/>
      <c r="BA201" s="106"/>
      <c r="BB201" s="106"/>
      <c r="BC201" s="106"/>
      <c r="BD201" s="106"/>
      <c r="BE201" s="106"/>
      <c r="BF201" s="106"/>
      <c r="BG201" s="106"/>
      <c r="BH201" s="106"/>
      <c r="BI201" s="106"/>
      <c r="BJ201" s="106"/>
    </row>
    <row r="202" spans="1:382" s="15" customFormat="1" ht="15">
      <c r="A202" s="178"/>
      <c r="B202" s="131" t="s">
        <v>365</v>
      </c>
      <c r="C202" s="101" t="s">
        <v>197</v>
      </c>
      <c r="D202" s="89" t="s">
        <v>211</v>
      </c>
      <c r="E202" s="89" t="s">
        <v>356</v>
      </c>
      <c r="F202" s="100" t="s">
        <v>208</v>
      </c>
      <c r="G202" s="102"/>
      <c r="H202" s="102"/>
      <c r="I202" s="102"/>
      <c r="J202" s="102"/>
      <c r="K202" s="96" t="s">
        <v>319</v>
      </c>
      <c r="L202" s="89">
        <v>10</v>
      </c>
      <c r="M202" s="90"/>
      <c r="N202" s="76"/>
      <c r="O202" s="76"/>
      <c r="P202" s="76"/>
      <c r="Q202" s="75"/>
      <c r="R202" s="75"/>
      <c r="S202" s="73"/>
      <c r="T202" s="106"/>
      <c r="U202" s="106"/>
      <c r="V202" s="106"/>
      <c r="W202" s="106"/>
      <c r="X202" s="106"/>
      <c r="Y202" s="106"/>
      <c r="Z202" s="106"/>
      <c r="AA202" s="106"/>
      <c r="AB202" s="106"/>
      <c r="AC202" s="106"/>
      <c r="AD202" s="106"/>
      <c r="AE202" s="106"/>
      <c r="AF202" s="106"/>
      <c r="AG202" s="106"/>
      <c r="AH202" s="106"/>
      <c r="AI202" s="106"/>
      <c r="AJ202" s="106"/>
      <c r="AK202" s="106"/>
      <c r="AL202" s="106"/>
      <c r="AM202" s="106"/>
      <c r="AN202" s="106"/>
      <c r="AO202" s="106"/>
      <c r="AP202" s="106"/>
      <c r="AQ202" s="106"/>
      <c r="AR202" s="106"/>
      <c r="AS202" s="106"/>
      <c r="AT202" s="106"/>
      <c r="AU202" s="106"/>
      <c r="AV202" s="106"/>
      <c r="AW202" s="106"/>
      <c r="AX202" s="106"/>
      <c r="AY202" s="106"/>
      <c r="AZ202" s="106"/>
      <c r="BA202" s="106"/>
      <c r="BB202" s="106"/>
      <c r="BC202" s="106"/>
      <c r="BD202" s="106"/>
      <c r="BE202" s="106"/>
      <c r="BF202" s="106"/>
      <c r="BG202" s="106"/>
      <c r="BH202" s="106"/>
      <c r="BI202" s="106"/>
      <c r="BJ202" s="106"/>
    </row>
    <row r="203" spans="1:382" s="15" customFormat="1" ht="15">
      <c r="A203" s="178"/>
      <c r="B203" s="131" t="s">
        <v>366</v>
      </c>
      <c r="C203" s="101" t="s">
        <v>203</v>
      </c>
      <c r="D203" s="89" t="s">
        <v>211</v>
      </c>
      <c r="E203" s="89" t="s">
        <v>357</v>
      </c>
      <c r="F203" s="100"/>
      <c r="G203" s="102"/>
      <c r="H203" s="102"/>
      <c r="I203" s="102"/>
      <c r="J203" s="102"/>
      <c r="K203" s="96" t="s">
        <v>28</v>
      </c>
      <c r="L203" s="89">
        <v>10</v>
      </c>
      <c r="M203" s="90"/>
      <c r="N203" s="76"/>
      <c r="O203" s="76"/>
      <c r="P203" s="76"/>
      <c r="Q203" s="75"/>
      <c r="R203" s="75"/>
      <c r="S203" s="73"/>
      <c r="T203" s="106"/>
      <c r="U203" s="106"/>
      <c r="V203" s="106"/>
      <c r="W203" s="106"/>
      <c r="X203" s="106"/>
      <c r="Y203" s="106"/>
      <c r="Z203" s="106"/>
      <c r="AA203" s="106"/>
      <c r="AB203" s="106"/>
      <c r="AC203" s="106"/>
      <c r="AD203" s="106"/>
      <c r="AE203" s="106"/>
      <c r="AF203" s="106"/>
      <c r="AG203" s="106"/>
      <c r="AH203" s="106"/>
      <c r="AI203" s="106"/>
      <c r="AJ203" s="106"/>
      <c r="AK203" s="106"/>
      <c r="AL203" s="106"/>
      <c r="AM203" s="106"/>
      <c r="AN203" s="106"/>
      <c r="AO203" s="106"/>
      <c r="AP203" s="106"/>
      <c r="AQ203" s="106"/>
      <c r="AR203" s="106"/>
      <c r="AS203" s="106"/>
      <c r="AT203" s="106"/>
      <c r="AU203" s="106"/>
      <c r="AV203" s="106"/>
      <c r="AW203" s="106"/>
      <c r="AX203" s="106"/>
      <c r="AY203" s="106"/>
      <c r="AZ203" s="106"/>
      <c r="BA203" s="106"/>
      <c r="BB203" s="106"/>
      <c r="BC203" s="106"/>
      <c r="BD203" s="106"/>
      <c r="BE203" s="106"/>
      <c r="BF203" s="106"/>
      <c r="BG203" s="106"/>
      <c r="BH203" s="106"/>
      <c r="BI203" s="106"/>
      <c r="BJ203" s="106"/>
    </row>
    <row r="204" spans="1:382" s="15" customFormat="1" ht="15">
      <c r="A204" s="178"/>
      <c r="B204" s="135">
        <v>3</v>
      </c>
      <c r="C204" s="16" t="s">
        <v>130</v>
      </c>
      <c r="D204" s="57"/>
      <c r="E204" s="62" t="s">
        <v>443</v>
      </c>
      <c r="F204" s="17"/>
      <c r="G204" s="55"/>
      <c r="H204" s="56"/>
      <c r="I204" s="56"/>
      <c r="J204" s="56"/>
      <c r="K204" s="57"/>
      <c r="L204" s="57"/>
      <c r="M204" s="82"/>
      <c r="N204" s="82"/>
      <c r="O204" s="82"/>
      <c r="P204" s="82"/>
      <c r="Q204" s="58"/>
      <c r="R204" s="58"/>
      <c r="S204" s="23"/>
      <c r="T204" s="107"/>
      <c r="U204" s="107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7"/>
      <c r="AF204" s="107"/>
      <c r="AG204" s="107"/>
      <c r="AH204" s="107"/>
      <c r="AI204" s="107"/>
      <c r="AJ204" s="107"/>
      <c r="AK204" s="107"/>
      <c r="AL204" s="107"/>
      <c r="AM204" s="107"/>
      <c r="AN204" s="107"/>
      <c r="AO204" s="107"/>
      <c r="AP204" s="107"/>
      <c r="AQ204" s="107"/>
      <c r="AR204" s="107"/>
      <c r="AS204" s="107"/>
      <c r="AT204" s="107"/>
      <c r="AU204" s="107"/>
      <c r="AV204" s="107"/>
      <c r="AW204" s="107"/>
      <c r="AX204" s="107"/>
      <c r="AY204" s="107"/>
      <c r="AZ204" s="107"/>
      <c r="BA204" s="107"/>
      <c r="BB204" s="107"/>
      <c r="BC204" s="107"/>
      <c r="BD204" s="107"/>
      <c r="BE204" s="107"/>
      <c r="BF204" s="107"/>
      <c r="BG204" s="107"/>
      <c r="BH204" s="107"/>
      <c r="BI204" s="107"/>
      <c r="BJ204" s="107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  <c r="BZ204" s="24"/>
      <c r="CA204" s="24"/>
      <c r="CB204" s="24"/>
      <c r="CC204" s="24"/>
      <c r="CD204" s="24"/>
      <c r="CE204" s="24"/>
      <c r="CF204" s="24"/>
      <c r="CG204" s="24"/>
      <c r="CH204" s="24"/>
      <c r="CI204" s="24"/>
      <c r="CJ204" s="24"/>
      <c r="CK204" s="24"/>
      <c r="CL204" s="24"/>
      <c r="CM204" s="24"/>
      <c r="CN204" s="24"/>
      <c r="CO204" s="24"/>
      <c r="CP204" s="24"/>
      <c r="CQ204" s="24"/>
      <c r="CR204" s="24"/>
      <c r="CS204" s="24"/>
      <c r="CT204" s="24"/>
      <c r="CU204" s="24"/>
      <c r="CV204" s="24"/>
      <c r="CW204" s="24"/>
      <c r="CX204" s="24"/>
      <c r="CY204" s="24"/>
      <c r="CZ204" s="24"/>
      <c r="DA204" s="24"/>
      <c r="DB204" s="24"/>
      <c r="DC204" s="24"/>
      <c r="DD204" s="24"/>
      <c r="DE204" s="24"/>
      <c r="DF204" s="24"/>
      <c r="DG204" s="24"/>
      <c r="DH204" s="24"/>
      <c r="DI204" s="24"/>
      <c r="DJ204" s="24"/>
      <c r="DK204" s="24"/>
      <c r="DL204" s="24"/>
      <c r="DM204" s="24"/>
      <c r="DN204" s="24"/>
      <c r="DO204" s="24"/>
      <c r="DP204" s="24"/>
      <c r="DQ204" s="24"/>
      <c r="DR204" s="24"/>
      <c r="DS204" s="24"/>
      <c r="DT204" s="24"/>
      <c r="DU204" s="24"/>
      <c r="DV204" s="24"/>
      <c r="DW204" s="24"/>
      <c r="DX204" s="24"/>
      <c r="DY204" s="24"/>
      <c r="DZ204" s="24"/>
      <c r="EA204" s="24"/>
      <c r="EB204" s="24"/>
      <c r="EC204" s="24"/>
      <c r="ED204" s="24"/>
      <c r="EE204" s="24"/>
      <c r="EF204" s="24"/>
      <c r="EG204" s="24"/>
      <c r="EH204" s="24"/>
      <c r="EI204" s="24"/>
      <c r="EJ204" s="24"/>
      <c r="EK204" s="24"/>
      <c r="EL204" s="24"/>
      <c r="EM204" s="24"/>
      <c r="EN204" s="24"/>
      <c r="EO204" s="24"/>
      <c r="EP204" s="24"/>
      <c r="EQ204" s="24"/>
      <c r="ER204" s="24"/>
      <c r="ES204" s="24"/>
      <c r="ET204" s="24"/>
      <c r="EU204" s="24"/>
      <c r="EV204" s="24"/>
      <c r="EW204" s="24"/>
      <c r="EX204" s="24"/>
      <c r="EY204" s="24"/>
      <c r="EZ204" s="24"/>
      <c r="FA204" s="24"/>
      <c r="FB204" s="24"/>
      <c r="FC204" s="24"/>
      <c r="FD204" s="24"/>
      <c r="FE204" s="24"/>
      <c r="FF204" s="24"/>
      <c r="FG204" s="24"/>
      <c r="FH204" s="24"/>
      <c r="FI204" s="24"/>
      <c r="FJ204" s="24"/>
      <c r="FK204" s="24"/>
      <c r="FL204" s="24"/>
      <c r="FM204" s="24"/>
      <c r="FN204" s="24"/>
      <c r="FO204" s="24"/>
      <c r="FP204" s="24"/>
      <c r="FQ204" s="24"/>
      <c r="FR204" s="24"/>
      <c r="FS204" s="24"/>
      <c r="FT204" s="24"/>
      <c r="FU204" s="24"/>
      <c r="FV204" s="24"/>
      <c r="FW204" s="24"/>
      <c r="FX204" s="24"/>
      <c r="FY204" s="24"/>
      <c r="FZ204" s="24"/>
      <c r="GA204" s="24"/>
      <c r="GB204" s="24"/>
      <c r="GC204" s="24"/>
      <c r="GD204" s="24"/>
      <c r="GE204" s="24"/>
      <c r="GF204" s="24"/>
      <c r="GG204" s="24"/>
      <c r="GH204" s="24"/>
      <c r="GI204" s="24"/>
      <c r="GJ204" s="24"/>
      <c r="GK204" s="24"/>
      <c r="GL204" s="24"/>
      <c r="GM204" s="24"/>
      <c r="GN204" s="24"/>
      <c r="GO204" s="24"/>
      <c r="GP204" s="24"/>
      <c r="GQ204" s="24"/>
      <c r="GR204" s="24"/>
      <c r="GS204" s="24"/>
      <c r="GT204" s="24"/>
      <c r="GU204" s="24"/>
      <c r="GV204" s="24"/>
      <c r="GW204" s="24"/>
      <c r="GX204" s="24"/>
      <c r="GY204" s="24"/>
      <c r="GZ204" s="24"/>
      <c r="HA204" s="24"/>
      <c r="HB204" s="24"/>
      <c r="HC204" s="24"/>
      <c r="HD204" s="24"/>
      <c r="HE204" s="24"/>
      <c r="HF204" s="24"/>
      <c r="HG204" s="24"/>
      <c r="HH204" s="24"/>
      <c r="HI204" s="24"/>
      <c r="HJ204" s="24"/>
      <c r="HK204" s="24"/>
      <c r="HL204" s="24"/>
      <c r="HM204" s="24"/>
      <c r="HN204" s="24"/>
      <c r="HO204" s="24"/>
      <c r="HP204" s="24"/>
      <c r="HQ204" s="24"/>
      <c r="HR204" s="24"/>
      <c r="HS204" s="24"/>
      <c r="HT204" s="24"/>
      <c r="HU204" s="24"/>
      <c r="HV204" s="24"/>
      <c r="HW204" s="24"/>
      <c r="HX204" s="24"/>
      <c r="HY204" s="24"/>
      <c r="HZ204" s="24"/>
      <c r="IA204" s="24"/>
      <c r="IB204" s="24"/>
      <c r="IC204" s="24"/>
      <c r="ID204" s="24"/>
      <c r="IE204" s="24"/>
      <c r="IF204" s="24"/>
      <c r="IG204" s="24"/>
      <c r="IH204" s="24"/>
      <c r="II204" s="24"/>
      <c r="IJ204" s="24"/>
      <c r="IK204" s="24"/>
      <c r="IL204" s="24"/>
      <c r="IM204" s="24"/>
      <c r="IN204" s="24"/>
      <c r="IO204" s="24"/>
      <c r="IP204" s="24"/>
      <c r="IQ204" s="24"/>
      <c r="IR204" s="24"/>
      <c r="IS204" s="24"/>
      <c r="IT204" s="24"/>
      <c r="IU204" s="24"/>
      <c r="IV204" s="24"/>
      <c r="IW204" s="24"/>
      <c r="IX204" s="24"/>
      <c r="IY204" s="24"/>
      <c r="IZ204" s="24"/>
      <c r="JA204" s="24"/>
      <c r="JB204" s="24"/>
      <c r="JC204" s="24"/>
      <c r="JD204" s="24"/>
      <c r="JE204" s="24"/>
      <c r="JF204" s="24"/>
      <c r="JG204" s="24"/>
      <c r="JH204" s="24"/>
      <c r="JI204" s="24"/>
      <c r="JJ204" s="24"/>
      <c r="JK204" s="24"/>
      <c r="JL204" s="24"/>
      <c r="JM204" s="24"/>
      <c r="JN204" s="24"/>
      <c r="JO204" s="24"/>
      <c r="JP204" s="24"/>
      <c r="JQ204" s="24"/>
      <c r="JR204" s="24"/>
      <c r="JS204" s="24"/>
      <c r="JT204" s="24"/>
      <c r="JU204" s="24"/>
      <c r="JV204" s="24"/>
      <c r="JW204" s="24"/>
      <c r="JX204" s="24"/>
      <c r="JY204" s="24"/>
      <c r="JZ204" s="24"/>
      <c r="KA204" s="24"/>
      <c r="KB204" s="24"/>
      <c r="KC204" s="24"/>
      <c r="KD204" s="24"/>
      <c r="KE204" s="24"/>
      <c r="KF204" s="24"/>
      <c r="KG204" s="24"/>
      <c r="KH204" s="24"/>
      <c r="KI204" s="24"/>
      <c r="KJ204" s="24"/>
      <c r="KK204" s="24"/>
      <c r="KL204" s="24"/>
      <c r="KM204" s="24"/>
      <c r="KN204" s="24"/>
      <c r="KO204" s="24"/>
      <c r="KP204" s="24"/>
      <c r="KQ204" s="24"/>
      <c r="KR204" s="24"/>
      <c r="KS204" s="24"/>
      <c r="KT204" s="24"/>
      <c r="KU204" s="24"/>
      <c r="KV204" s="24"/>
      <c r="KW204" s="24"/>
      <c r="KX204" s="24"/>
      <c r="KY204" s="24"/>
      <c r="KZ204" s="24"/>
      <c r="LA204" s="24"/>
      <c r="LB204" s="24"/>
      <c r="LC204" s="24"/>
      <c r="LD204" s="24"/>
      <c r="LE204" s="24"/>
      <c r="LF204" s="24"/>
      <c r="LG204" s="24"/>
      <c r="LH204" s="24"/>
      <c r="LI204" s="24"/>
      <c r="LJ204" s="24"/>
      <c r="LK204" s="24"/>
      <c r="LL204" s="24"/>
      <c r="LM204" s="24"/>
      <c r="LN204" s="24"/>
      <c r="LO204" s="24"/>
      <c r="LP204" s="24"/>
      <c r="LQ204" s="24"/>
      <c r="LR204" s="24"/>
      <c r="LS204" s="24"/>
      <c r="LT204" s="24"/>
      <c r="LU204" s="24"/>
      <c r="LV204" s="24"/>
      <c r="LW204" s="24"/>
      <c r="LX204" s="24"/>
      <c r="LY204" s="24"/>
      <c r="LZ204" s="24"/>
      <c r="MA204" s="24"/>
      <c r="MB204" s="24"/>
      <c r="MC204" s="24"/>
      <c r="MD204" s="24"/>
      <c r="ME204" s="24"/>
      <c r="MF204" s="24"/>
      <c r="MG204" s="24"/>
      <c r="MH204" s="24"/>
      <c r="MI204" s="24"/>
      <c r="MJ204" s="24"/>
      <c r="MK204" s="24"/>
      <c r="ML204" s="24"/>
      <c r="MM204" s="24"/>
      <c r="MN204" s="24"/>
      <c r="MO204" s="24"/>
      <c r="MP204" s="24"/>
      <c r="MQ204" s="24"/>
      <c r="MR204" s="24"/>
      <c r="MS204" s="24"/>
      <c r="MT204" s="24"/>
      <c r="MU204" s="24"/>
      <c r="MV204" s="24"/>
      <c r="MW204" s="24"/>
      <c r="MX204" s="24"/>
      <c r="MY204" s="24"/>
      <c r="MZ204" s="24"/>
      <c r="NA204" s="24"/>
      <c r="NB204" s="24"/>
      <c r="NC204" s="24"/>
      <c r="ND204" s="24"/>
      <c r="NE204" s="24"/>
      <c r="NF204" s="24"/>
      <c r="NG204" s="24"/>
      <c r="NH204" s="24"/>
      <c r="NI204" s="24"/>
      <c r="NJ204" s="24"/>
      <c r="NK204" s="24"/>
      <c r="NL204" s="24"/>
      <c r="NM204" s="24"/>
      <c r="NN204" s="24"/>
      <c r="NO204" s="24"/>
      <c r="NP204" s="24"/>
      <c r="NQ204" s="24"/>
      <c r="NR204" s="24"/>
    </row>
    <row r="205" spans="1:382" s="107" customFormat="1" ht="30">
      <c r="A205" s="178"/>
      <c r="B205" s="146" t="s">
        <v>131</v>
      </c>
      <c r="C205" s="154" t="s">
        <v>368</v>
      </c>
      <c r="D205" s="148" t="s">
        <v>210</v>
      </c>
      <c r="E205" s="148" t="s">
        <v>369</v>
      </c>
      <c r="F205" s="149" t="s">
        <v>370</v>
      </c>
      <c r="G205" s="150"/>
      <c r="H205" s="151"/>
      <c r="I205" s="152"/>
      <c r="J205" s="152"/>
      <c r="K205" s="153" t="s">
        <v>28</v>
      </c>
      <c r="L205" s="153">
        <v>2</v>
      </c>
      <c r="M205" s="90"/>
      <c r="N205" s="90"/>
      <c r="O205" s="90"/>
      <c r="P205" s="90"/>
      <c r="Q205" s="93"/>
      <c r="R205" s="93"/>
      <c r="S205" s="94"/>
      <c r="T205" s="106"/>
      <c r="U205" s="106"/>
      <c r="V205" s="106"/>
      <c r="W205" s="106"/>
      <c r="X205" s="106"/>
      <c r="Y205" s="106"/>
      <c r="Z205" s="106"/>
      <c r="AA205" s="106"/>
      <c r="AB205" s="106"/>
      <c r="AC205" s="106"/>
      <c r="AD205" s="106"/>
      <c r="AE205" s="106"/>
      <c r="AF205" s="106"/>
      <c r="AG205" s="106"/>
      <c r="AH205" s="106"/>
      <c r="AI205" s="106"/>
      <c r="AJ205" s="106"/>
      <c r="AK205" s="106"/>
      <c r="AL205" s="106"/>
      <c r="AM205" s="106"/>
      <c r="AN205" s="106"/>
      <c r="AO205" s="106"/>
      <c r="AP205" s="106"/>
      <c r="AQ205" s="106"/>
      <c r="AR205" s="106"/>
      <c r="AS205" s="106"/>
      <c r="AT205" s="106"/>
      <c r="AU205" s="106"/>
      <c r="AV205" s="106"/>
      <c r="AW205" s="106"/>
      <c r="AX205" s="106"/>
      <c r="AY205" s="106"/>
      <c r="AZ205" s="106"/>
      <c r="BA205" s="106"/>
      <c r="BB205" s="106"/>
      <c r="BC205" s="106"/>
      <c r="BD205" s="106"/>
      <c r="BE205" s="106"/>
      <c r="BF205" s="106"/>
      <c r="BG205" s="106"/>
      <c r="BH205" s="106"/>
      <c r="BI205" s="106"/>
      <c r="BJ205" s="106"/>
      <c r="BK205" s="106"/>
      <c r="BL205" s="106"/>
      <c r="BM205" s="106"/>
      <c r="BN205" s="106"/>
      <c r="BO205" s="106"/>
      <c r="BP205" s="106"/>
      <c r="BQ205" s="106"/>
      <c r="BR205" s="106"/>
      <c r="BS205" s="106"/>
      <c r="BT205" s="106"/>
      <c r="BU205" s="106"/>
      <c r="BV205" s="106"/>
      <c r="BW205" s="106"/>
      <c r="BX205" s="106"/>
      <c r="BY205" s="106"/>
      <c r="BZ205" s="106"/>
      <c r="CA205" s="106"/>
      <c r="CB205" s="106"/>
      <c r="CC205" s="106"/>
      <c r="CD205" s="106"/>
      <c r="CE205" s="106"/>
      <c r="CF205" s="106"/>
      <c r="CG205" s="106"/>
      <c r="CH205" s="106"/>
      <c r="CI205" s="106"/>
      <c r="CJ205" s="106"/>
      <c r="CK205" s="106"/>
      <c r="CL205" s="106"/>
      <c r="CM205" s="106"/>
      <c r="CN205" s="106"/>
      <c r="CO205" s="106"/>
      <c r="CP205" s="106"/>
      <c r="CQ205" s="106"/>
      <c r="CR205" s="106"/>
      <c r="CS205" s="106"/>
      <c r="CT205" s="106"/>
      <c r="CU205" s="106"/>
      <c r="CV205" s="106"/>
      <c r="CW205" s="106"/>
      <c r="CX205" s="106"/>
      <c r="CY205" s="106"/>
      <c r="CZ205" s="106"/>
      <c r="DA205" s="106"/>
      <c r="DB205" s="106"/>
      <c r="DC205" s="106"/>
      <c r="DD205" s="106"/>
      <c r="DE205" s="106"/>
      <c r="DF205" s="106"/>
      <c r="DG205" s="106"/>
      <c r="DH205" s="106"/>
      <c r="DI205" s="106"/>
      <c r="DJ205" s="106"/>
      <c r="DK205" s="106"/>
      <c r="DL205" s="106"/>
      <c r="DM205" s="106"/>
      <c r="DN205" s="106"/>
      <c r="DO205" s="106"/>
      <c r="DP205" s="106"/>
      <c r="DQ205" s="106"/>
      <c r="DR205" s="106"/>
      <c r="DS205" s="106"/>
      <c r="DT205" s="106"/>
      <c r="DU205" s="106"/>
      <c r="DV205" s="106"/>
      <c r="DW205" s="106"/>
      <c r="DX205" s="106"/>
      <c r="DY205" s="106"/>
      <c r="DZ205" s="106"/>
      <c r="EA205" s="106"/>
      <c r="EB205" s="106"/>
      <c r="EC205" s="106"/>
      <c r="ED205" s="106"/>
      <c r="EE205" s="106"/>
      <c r="EF205" s="106"/>
      <c r="EG205" s="106"/>
      <c r="EH205" s="106"/>
      <c r="EI205" s="106"/>
      <c r="EJ205" s="106"/>
      <c r="EK205" s="106"/>
      <c r="EL205" s="106"/>
      <c r="EM205" s="106"/>
      <c r="EN205" s="106"/>
      <c r="EO205" s="106"/>
      <c r="EP205" s="106"/>
      <c r="EQ205" s="106"/>
      <c r="ER205" s="106"/>
      <c r="ES205" s="106"/>
      <c r="ET205" s="106"/>
      <c r="EU205" s="106"/>
      <c r="EV205" s="106"/>
      <c r="EW205" s="106"/>
      <c r="EX205" s="106"/>
      <c r="EY205" s="106"/>
      <c r="EZ205" s="106"/>
      <c r="FA205" s="106"/>
      <c r="FB205" s="106"/>
      <c r="FC205" s="106"/>
      <c r="FD205" s="106"/>
      <c r="FE205" s="106"/>
      <c r="FF205" s="106"/>
      <c r="FG205" s="106"/>
      <c r="FH205" s="106"/>
      <c r="FI205" s="106"/>
      <c r="FJ205" s="106"/>
      <c r="FK205" s="106"/>
      <c r="FL205" s="106"/>
      <c r="FM205" s="106"/>
      <c r="FN205" s="106"/>
      <c r="FO205" s="106"/>
      <c r="FP205" s="106"/>
      <c r="FQ205" s="106"/>
      <c r="FR205" s="106"/>
      <c r="FS205" s="106"/>
      <c r="FT205" s="106"/>
      <c r="FU205" s="106"/>
      <c r="FV205" s="106"/>
      <c r="FW205" s="106"/>
      <c r="FX205" s="106"/>
      <c r="FY205" s="106"/>
      <c r="FZ205" s="106"/>
      <c r="GA205" s="106"/>
      <c r="GB205" s="106"/>
      <c r="GC205" s="106"/>
      <c r="GD205" s="106"/>
      <c r="GE205" s="106"/>
      <c r="GF205" s="106"/>
      <c r="GG205" s="106"/>
      <c r="GH205" s="106"/>
      <c r="GI205" s="106"/>
      <c r="GJ205" s="106"/>
      <c r="GK205" s="106"/>
      <c r="GL205" s="106"/>
      <c r="GM205" s="106"/>
      <c r="GN205" s="106"/>
      <c r="GO205" s="106"/>
      <c r="GP205" s="106"/>
      <c r="GQ205" s="106"/>
      <c r="GR205" s="106"/>
      <c r="GS205" s="106"/>
      <c r="GT205" s="106"/>
      <c r="GU205" s="106"/>
      <c r="GV205" s="106"/>
      <c r="GW205" s="106"/>
      <c r="GX205" s="106"/>
      <c r="GY205" s="106"/>
      <c r="GZ205" s="106"/>
      <c r="HA205" s="106"/>
      <c r="HB205" s="106"/>
      <c r="HC205" s="106"/>
      <c r="HD205" s="106"/>
      <c r="HE205" s="106"/>
      <c r="HF205" s="106"/>
      <c r="HG205" s="106"/>
      <c r="HH205" s="106"/>
      <c r="HI205" s="106"/>
      <c r="HJ205" s="106"/>
      <c r="HK205" s="106"/>
      <c r="HL205" s="106"/>
      <c r="HM205" s="106"/>
      <c r="HN205" s="106"/>
      <c r="HO205" s="106"/>
      <c r="HP205" s="106"/>
      <c r="HQ205" s="106"/>
      <c r="HR205" s="106"/>
      <c r="HS205" s="106"/>
      <c r="HT205" s="106"/>
      <c r="HU205" s="106"/>
      <c r="HV205" s="106"/>
      <c r="HW205" s="106"/>
      <c r="HX205" s="106"/>
      <c r="HY205" s="106"/>
      <c r="HZ205" s="106"/>
      <c r="IA205" s="106"/>
      <c r="IB205" s="106"/>
      <c r="IC205" s="106"/>
      <c r="ID205" s="106"/>
      <c r="IE205" s="106"/>
      <c r="IF205" s="106"/>
      <c r="IG205" s="106"/>
      <c r="IH205" s="106"/>
      <c r="II205" s="106"/>
      <c r="IJ205" s="106"/>
      <c r="IK205" s="106"/>
      <c r="IL205" s="106"/>
      <c r="IM205" s="106"/>
      <c r="IN205" s="106"/>
      <c r="IO205" s="106"/>
      <c r="IP205" s="106"/>
      <c r="IQ205" s="106"/>
      <c r="IR205" s="106"/>
      <c r="IS205" s="106"/>
      <c r="IT205" s="106"/>
      <c r="IU205" s="106"/>
      <c r="IV205" s="106"/>
      <c r="IW205" s="106"/>
      <c r="IX205" s="106"/>
      <c r="IY205" s="106"/>
      <c r="IZ205" s="106"/>
      <c r="JA205" s="106"/>
      <c r="JB205" s="106"/>
      <c r="JC205" s="106"/>
      <c r="JD205" s="106"/>
      <c r="JE205" s="106"/>
      <c r="JF205" s="106"/>
      <c r="JG205" s="106"/>
      <c r="JH205" s="106"/>
      <c r="JI205" s="106"/>
      <c r="JJ205" s="106"/>
      <c r="JK205" s="106"/>
      <c r="JL205" s="106"/>
      <c r="JM205" s="106"/>
      <c r="JN205" s="106"/>
      <c r="JO205" s="106"/>
      <c r="JP205" s="106"/>
      <c r="JQ205" s="106"/>
      <c r="JR205" s="106"/>
      <c r="JS205" s="106"/>
      <c r="JT205" s="106"/>
      <c r="JU205" s="106"/>
      <c r="JV205" s="106"/>
      <c r="JW205" s="106"/>
      <c r="JX205" s="106"/>
      <c r="JY205" s="106"/>
      <c r="JZ205" s="106"/>
      <c r="KA205" s="106"/>
      <c r="KB205" s="106"/>
      <c r="KC205" s="106"/>
      <c r="KD205" s="106"/>
      <c r="KE205" s="106"/>
      <c r="KF205" s="106"/>
      <c r="KG205" s="106"/>
      <c r="KH205" s="106"/>
      <c r="KI205" s="106"/>
      <c r="KJ205" s="106"/>
      <c r="KK205" s="106"/>
      <c r="KL205" s="106"/>
      <c r="KM205" s="106"/>
      <c r="KN205" s="106"/>
      <c r="KO205" s="106"/>
      <c r="KP205" s="106"/>
      <c r="KQ205" s="106"/>
      <c r="KR205" s="106"/>
      <c r="KS205" s="106"/>
      <c r="KT205" s="106"/>
      <c r="KU205" s="106"/>
      <c r="KV205" s="106"/>
      <c r="KW205" s="106"/>
      <c r="KX205" s="106"/>
      <c r="KY205" s="106"/>
      <c r="KZ205" s="106"/>
      <c r="LA205" s="106"/>
      <c r="LB205" s="106"/>
      <c r="LC205" s="106"/>
      <c r="LD205" s="106"/>
      <c r="LE205" s="106"/>
      <c r="LF205" s="106"/>
      <c r="LG205" s="106"/>
      <c r="LH205" s="106"/>
      <c r="LI205" s="106"/>
      <c r="LJ205" s="106"/>
      <c r="LK205" s="106"/>
      <c r="LL205" s="106"/>
      <c r="LM205" s="106"/>
      <c r="LN205" s="106"/>
      <c r="LO205" s="106"/>
      <c r="LP205" s="106"/>
      <c r="LQ205" s="106"/>
      <c r="LR205" s="106"/>
      <c r="LS205" s="106"/>
      <c r="LT205" s="106"/>
      <c r="LU205" s="106"/>
      <c r="LV205" s="106"/>
      <c r="LW205" s="106"/>
      <c r="LX205" s="106"/>
      <c r="LY205" s="106"/>
      <c r="LZ205" s="106"/>
      <c r="MA205" s="106"/>
      <c r="MB205" s="106"/>
      <c r="MC205" s="106"/>
      <c r="MD205" s="106"/>
      <c r="ME205" s="106"/>
      <c r="MF205" s="106"/>
      <c r="MG205" s="106"/>
      <c r="MH205" s="106"/>
      <c r="MI205" s="106"/>
      <c r="MJ205" s="106"/>
      <c r="MK205" s="106"/>
      <c r="ML205" s="106"/>
      <c r="MM205" s="106"/>
      <c r="MN205" s="106"/>
      <c r="MO205" s="106"/>
      <c r="MP205" s="106"/>
      <c r="MQ205" s="106"/>
      <c r="MR205" s="106"/>
      <c r="MS205" s="106"/>
      <c r="MT205" s="106"/>
      <c r="MU205" s="106"/>
      <c r="MV205" s="106"/>
      <c r="MW205" s="106"/>
      <c r="MX205" s="106"/>
      <c r="MY205" s="106"/>
      <c r="MZ205" s="106"/>
      <c r="NA205" s="106"/>
      <c r="NB205" s="106"/>
      <c r="NC205" s="106"/>
      <c r="ND205" s="106"/>
      <c r="NE205" s="106"/>
      <c r="NF205" s="106"/>
      <c r="NG205" s="106"/>
      <c r="NH205" s="106"/>
      <c r="NI205" s="106"/>
      <c r="NJ205" s="106"/>
      <c r="NK205" s="106"/>
      <c r="NL205" s="106"/>
      <c r="NM205" s="106"/>
      <c r="NN205" s="106"/>
      <c r="NO205" s="106"/>
      <c r="NP205" s="106"/>
      <c r="NQ205" s="106"/>
      <c r="NR205" s="106"/>
    </row>
    <row r="206" spans="1:382" s="15" customFormat="1" ht="15">
      <c r="A206" s="178"/>
      <c r="B206" s="146" t="s">
        <v>132</v>
      </c>
      <c r="C206" s="147" t="s">
        <v>371</v>
      </c>
      <c r="D206" s="148" t="s">
        <v>210</v>
      </c>
      <c r="E206" s="148"/>
      <c r="F206" s="149"/>
      <c r="G206" s="150"/>
      <c r="H206" s="151"/>
      <c r="I206" s="152"/>
      <c r="J206" s="152"/>
      <c r="K206" s="153" t="s">
        <v>26</v>
      </c>
      <c r="L206" s="153">
        <v>5</v>
      </c>
      <c r="M206" s="90"/>
      <c r="N206" s="76"/>
      <c r="O206" s="76"/>
      <c r="P206" s="76"/>
      <c r="Q206" s="75"/>
      <c r="R206" s="75"/>
      <c r="S206" s="73"/>
      <c r="T206" s="106"/>
      <c r="U206" s="106"/>
      <c r="V206" s="106"/>
      <c r="W206" s="106"/>
      <c r="X206" s="106"/>
      <c r="Y206" s="106"/>
      <c r="Z206" s="106"/>
      <c r="AA206" s="106"/>
      <c r="AB206" s="106"/>
      <c r="AC206" s="106"/>
      <c r="AD206" s="106"/>
      <c r="AE206" s="106"/>
      <c r="AF206" s="106"/>
      <c r="AG206" s="106"/>
      <c r="AH206" s="106"/>
      <c r="AI206" s="106"/>
      <c r="AJ206" s="106"/>
      <c r="AK206" s="106"/>
      <c r="AL206" s="106"/>
      <c r="AM206" s="106"/>
      <c r="AN206" s="106"/>
      <c r="AO206" s="106"/>
      <c r="AP206" s="106"/>
      <c r="AQ206" s="106"/>
      <c r="AR206" s="106"/>
      <c r="AS206" s="106"/>
      <c r="AT206" s="106"/>
      <c r="AU206" s="106"/>
      <c r="AV206" s="106"/>
      <c r="AW206" s="106"/>
      <c r="AX206" s="106"/>
      <c r="AY206" s="106"/>
      <c r="AZ206" s="106"/>
      <c r="BA206" s="106"/>
      <c r="BB206" s="106"/>
      <c r="BC206" s="106"/>
      <c r="BD206" s="106"/>
      <c r="BE206" s="106"/>
      <c r="BF206" s="106"/>
      <c r="BG206" s="106"/>
      <c r="BH206" s="106"/>
      <c r="BI206" s="106"/>
      <c r="BJ206" s="106"/>
    </row>
    <row r="207" spans="1:382" s="15" customFormat="1" ht="30">
      <c r="A207" s="178"/>
      <c r="B207" s="136" t="s">
        <v>133</v>
      </c>
      <c r="C207" s="155" t="s">
        <v>372</v>
      </c>
      <c r="D207" s="148" t="s">
        <v>210</v>
      </c>
      <c r="E207" s="148" t="s">
        <v>397</v>
      </c>
      <c r="F207" s="148" t="s">
        <v>370</v>
      </c>
      <c r="G207" s="150"/>
      <c r="H207" s="151"/>
      <c r="I207" s="152"/>
      <c r="J207" s="152"/>
      <c r="K207" s="153" t="s">
        <v>28</v>
      </c>
      <c r="L207" s="153">
        <v>1</v>
      </c>
      <c r="M207" s="90"/>
      <c r="N207" s="76"/>
      <c r="O207" s="76"/>
      <c r="P207" s="76"/>
      <c r="Q207" s="75"/>
      <c r="R207" s="75"/>
      <c r="S207" s="73"/>
      <c r="T207" s="106"/>
      <c r="U207" s="106"/>
      <c r="V207" s="106"/>
      <c r="W207" s="106"/>
      <c r="X207" s="106"/>
      <c r="Y207" s="106"/>
      <c r="Z207" s="106"/>
      <c r="AA207" s="106"/>
      <c r="AB207" s="106"/>
      <c r="AC207" s="106"/>
      <c r="AD207" s="106"/>
      <c r="AE207" s="106"/>
      <c r="AF207" s="106"/>
      <c r="AG207" s="106"/>
      <c r="AH207" s="106"/>
      <c r="AI207" s="106"/>
      <c r="AJ207" s="106"/>
      <c r="AK207" s="106"/>
      <c r="AL207" s="106"/>
      <c r="AM207" s="106"/>
      <c r="AN207" s="106"/>
      <c r="AO207" s="106"/>
      <c r="AP207" s="106"/>
      <c r="AQ207" s="106"/>
      <c r="AR207" s="106"/>
      <c r="AS207" s="106"/>
      <c r="AT207" s="106"/>
      <c r="AU207" s="106"/>
      <c r="AV207" s="106"/>
      <c r="AW207" s="106"/>
      <c r="AX207" s="106"/>
      <c r="AY207" s="106"/>
      <c r="AZ207" s="106"/>
      <c r="BA207" s="106"/>
      <c r="BB207" s="106"/>
      <c r="BC207" s="106"/>
      <c r="BD207" s="106"/>
      <c r="BE207" s="106"/>
      <c r="BF207" s="106"/>
      <c r="BG207" s="106"/>
      <c r="BH207" s="106"/>
      <c r="BI207" s="106"/>
      <c r="BJ207" s="106"/>
    </row>
    <row r="208" spans="1:382" s="15" customFormat="1" ht="30">
      <c r="A208" s="178"/>
      <c r="B208" s="136" t="s">
        <v>385</v>
      </c>
      <c r="C208" s="164" t="s">
        <v>373</v>
      </c>
      <c r="D208" s="148" t="s">
        <v>210</v>
      </c>
      <c r="E208" s="148"/>
      <c r="F208" s="148" t="s">
        <v>370</v>
      </c>
      <c r="G208" s="150"/>
      <c r="H208" s="151"/>
      <c r="I208" s="152"/>
      <c r="J208" s="152"/>
      <c r="K208" s="153" t="s">
        <v>28</v>
      </c>
      <c r="L208" s="153">
        <v>1</v>
      </c>
      <c r="M208" s="90"/>
      <c r="N208" s="76"/>
      <c r="O208" s="76"/>
      <c r="P208" s="76"/>
      <c r="Q208" s="75"/>
      <c r="R208" s="75"/>
      <c r="S208" s="73"/>
      <c r="T208" s="106"/>
      <c r="U208" s="106"/>
      <c r="V208" s="106"/>
      <c r="W208" s="106"/>
      <c r="X208" s="106"/>
      <c r="Y208" s="106"/>
      <c r="Z208" s="106"/>
      <c r="AA208" s="106"/>
      <c r="AB208" s="106"/>
      <c r="AC208" s="106"/>
      <c r="AD208" s="106"/>
      <c r="AE208" s="106"/>
      <c r="AF208" s="106"/>
      <c r="AG208" s="106"/>
      <c r="AH208" s="106"/>
      <c r="AI208" s="106"/>
      <c r="AJ208" s="106"/>
      <c r="AK208" s="106"/>
      <c r="AL208" s="106"/>
      <c r="AM208" s="106"/>
      <c r="AN208" s="106"/>
      <c r="AO208" s="106"/>
      <c r="AP208" s="106"/>
      <c r="AQ208" s="106"/>
      <c r="AR208" s="106"/>
      <c r="AS208" s="106"/>
      <c r="AT208" s="106"/>
      <c r="AU208" s="106"/>
      <c r="AV208" s="106"/>
      <c r="AW208" s="106"/>
      <c r="AX208" s="106"/>
      <c r="AY208" s="106"/>
      <c r="AZ208" s="106"/>
      <c r="BA208" s="106"/>
      <c r="BB208" s="106"/>
      <c r="BC208" s="106"/>
      <c r="BD208" s="106"/>
      <c r="BE208" s="106"/>
      <c r="BF208" s="106"/>
      <c r="BG208" s="106"/>
      <c r="BH208" s="106"/>
      <c r="BI208" s="106"/>
      <c r="BJ208" s="106"/>
    </row>
    <row r="209" spans="1:62" s="15" customFormat="1" ht="30">
      <c r="A209" s="178"/>
      <c r="B209" s="136" t="s">
        <v>386</v>
      </c>
      <c r="C209" s="164" t="s">
        <v>374</v>
      </c>
      <c r="D209" s="148" t="s">
        <v>210</v>
      </c>
      <c r="E209" s="148"/>
      <c r="F209" s="148" t="s">
        <v>370</v>
      </c>
      <c r="G209" s="150"/>
      <c r="H209" s="151"/>
      <c r="I209" s="152"/>
      <c r="J209" s="152"/>
      <c r="K209" s="153" t="s">
        <v>28</v>
      </c>
      <c r="L209" s="153">
        <v>1</v>
      </c>
      <c r="M209" s="90"/>
      <c r="N209" s="76"/>
      <c r="O209" s="76"/>
      <c r="P209" s="76"/>
      <c r="Q209" s="75"/>
      <c r="R209" s="75"/>
      <c r="S209" s="73"/>
      <c r="T209" s="106"/>
      <c r="U209" s="106"/>
      <c r="V209" s="106"/>
      <c r="W209" s="106"/>
      <c r="X209" s="106"/>
      <c r="Y209" s="106"/>
      <c r="Z209" s="106"/>
      <c r="AA209" s="106"/>
      <c r="AB209" s="106"/>
      <c r="AC209" s="106"/>
      <c r="AD209" s="106"/>
      <c r="AE209" s="106"/>
      <c r="AF209" s="106"/>
      <c r="AG209" s="106"/>
      <c r="AH209" s="106"/>
      <c r="AI209" s="106"/>
      <c r="AJ209" s="106"/>
      <c r="AK209" s="106"/>
      <c r="AL209" s="106"/>
      <c r="AM209" s="106"/>
      <c r="AN209" s="106"/>
      <c r="AO209" s="106"/>
      <c r="AP209" s="106"/>
      <c r="AQ209" s="106"/>
      <c r="AR209" s="106"/>
      <c r="AS209" s="106"/>
      <c r="AT209" s="106"/>
      <c r="AU209" s="106"/>
      <c r="AV209" s="106"/>
      <c r="AW209" s="106"/>
      <c r="AX209" s="106"/>
      <c r="AY209" s="106"/>
      <c r="AZ209" s="106"/>
      <c r="BA209" s="106"/>
      <c r="BB209" s="106"/>
      <c r="BC209" s="106"/>
      <c r="BD209" s="106"/>
      <c r="BE209" s="106"/>
      <c r="BF209" s="106"/>
      <c r="BG209" s="106"/>
      <c r="BH209" s="106"/>
      <c r="BI209" s="106"/>
      <c r="BJ209" s="106"/>
    </row>
    <row r="210" spans="1:62" s="15" customFormat="1" ht="45">
      <c r="A210" s="178"/>
      <c r="B210" s="136" t="s">
        <v>387</v>
      </c>
      <c r="C210" s="164" t="s">
        <v>375</v>
      </c>
      <c r="D210" s="148" t="s">
        <v>210</v>
      </c>
      <c r="E210" s="148"/>
      <c r="F210" s="148" t="s">
        <v>370</v>
      </c>
      <c r="G210" s="150"/>
      <c r="H210" s="151"/>
      <c r="I210" s="152"/>
      <c r="J210" s="152"/>
      <c r="K210" s="153" t="s">
        <v>28</v>
      </c>
      <c r="L210" s="153">
        <v>1</v>
      </c>
      <c r="M210" s="90"/>
      <c r="N210" s="76"/>
      <c r="O210" s="76"/>
      <c r="P210" s="76"/>
      <c r="Q210" s="75"/>
      <c r="R210" s="75"/>
      <c r="S210" s="73"/>
      <c r="T210" s="106"/>
      <c r="U210" s="106"/>
      <c r="V210" s="106"/>
      <c r="W210" s="106"/>
      <c r="X210" s="106"/>
      <c r="Y210" s="106"/>
      <c r="Z210" s="106"/>
      <c r="AA210" s="106"/>
      <c r="AB210" s="106"/>
      <c r="AC210" s="106"/>
      <c r="AD210" s="106"/>
      <c r="AE210" s="106"/>
      <c r="AF210" s="106"/>
      <c r="AG210" s="106"/>
      <c r="AH210" s="106"/>
      <c r="AI210" s="106"/>
      <c r="AJ210" s="106"/>
      <c r="AK210" s="106"/>
      <c r="AL210" s="106"/>
      <c r="AM210" s="106"/>
      <c r="AN210" s="106"/>
      <c r="AO210" s="106"/>
      <c r="AP210" s="106"/>
      <c r="AQ210" s="106"/>
      <c r="AR210" s="106"/>
      <c r="AS210" s="106"/>
      <c r="AT210" s="106"/>
      <c r="AU210" s="106"/>
      <c r="AV210" s="106"/>
      <c r="AW210" s="106"/>
      <c r="AX210" s="106"/>
      <c r="AY210" s="106"/>
      <c r="AZ210" s="106"/>
      <c r="BA210" s="106"/>
      <c r="BB210" s="106"/>
      <c r="BC210" s="106"/>
      <c r="BD210" s="106"/>
      <c r="BE210" s="106"/>
      <c r="BF210" s="106"/>
      <c r="BG210" s="106"/>
      <c r="BH210" s="106"/>
      <c r="BI210" s="106"/>
      <c r="BJ210" s="106"/>
    </row>
    <row r="211" spans="1:62" s="15" customFormat="1" ht="30">
      <c r="A211" s="178"/>
      <c r="B211" s="136" t="s">
        <v>388</v>
      </c>
      <c r="C211" s="164" t="s">
        <v>376</v>
      </c>
      <c r="D211" s="148" t="s">
        <v>210</v>
      </c>
      <c r="E211" s="148"/>
      <c r="F211" s="148" t="s">
        <v>370</v>
      </c>
      <c r="G211" s="150"/>
      <c r="H211" s="151"/>
      <c r="I211" s="152"/>
      <c r="J211" s="152"/>
      <c r="K211" s="153" t="s">
        <v>28</v>
      </c>
      <c r="L211" s="153">
        <v>1</v>
      </c>
      <c r="M211" s="90"/>
      <c r="N211" s="76"/>
      <c r="O211" s="76"/>
      <c r="P211" s="76"/>
      <c r="Q211" s="75"/>
      <c r="R211" s="75"/>
      <c r="S211" s="73"/>
      <c r="T211" s="106"/>
      <c r="U211" s="106"/>
      <c r="V211" s="106"/>
      <c r="W211" s="106"/>
      <c r="X211" s="106"/>
      <c r="Y211" s="106"/>
      <c r="Z211" s="106"/>
      <c r="AA211" s="106"/>
      <c r="AB211" s="106"/>
      <c r="AC211" s="106"/>
      <c r="AD211" s="106"/>
      <c r="AE211" s="106"/>
      <c r="AF211" s="106"/>
      <c r="AG211" s="106"/>
      <c r="AH211" s="106"/>
      <c r="AI211" s="106"/>
      <c r="AJ211" s="106"/>
      <c r="AK211" s="106"/>
      <c r="AL211" s="106"/>
      <c r="AM211" s="106"/>
      <c r="AN211" s="106"/>
      <c r="AO211" s="106"/>
      <c r="AP211" s="106"/>
      <c r="AQ211" s="106"/>
      <c r="AR211" s="106"/>
      <c r="AS211" s="106"/>
      <c r="AT211" s="106"/>
      <c r="AU211" s="106"/>
      <c r="AV211" s="106"/>
      <c r="AW211" s="106"/>
      <c r="AX211" s="106"/>
      <c r="AY211" s="106"/>
      <c r="AZ211" s="106"/>
      <c r="BA211" s="106"/>
      <c r="BB211" s="106"/>
      <c r="BC211" s="106"/>
      <c r="BD211" s="106"/>
      <c r="BE211" s="106"/>
      <c r="BF211" s="106"/>
      <c r="BG211" s="106"/>
      <c r="BH211" s="106"/>
      <c r="BI211" s="106"/>
      <c r="BJ211" s="106"/>
    </row>
    <row r="212" spans="1:62" s="15" customFormat="1" ht="30">
      <c r="A212" s="178"/>
      <c r="B212" s="136" t="s">
        <v>389</v>
      </c>
      <c r="C212" s="164" t="s">
        <v>377</v>
      </c>
      <c r="D212" s="148" t="s">
        <v>210</v>
      </c>
      <c r="E212" s="148"/>
      <c r="F212" s="148" t="s">
        <v>370</v>
      </c>
      <c r="G212" s="150"/>
      <c r="H212" s="151"/>
      <c r="I212" s="152"/>
      <c r="J212" s="152"/>
      <c r="K212" s="153" t="s">
        <v>28</v>
      </c>
      <c r="L212" s="153">
        <v>1</v>
      </c>
      <c r="M212" s="90"/>
      <c r="N212" s="76"/>
      <c r="O212" s="76"/>
      <c r="P212" s="76"/>
      <c r="Q212" s="75"/>
      <c r="R212" s="75"/>
      <c r="S212" s="73"/>
      <c r="T212" s="106"/>
      <c r="U212" s="106"/>
      <c r="V212" s="106"/>
      <c r="W212" s="106"/>
      <c r="X212" s="106"/>
      <c r="Y212" s="106"/>
      <c r="Z212" s="106"/>
      <c r="AA212" s="106"/>
      <c r="AB212" s="106"/>
      <c r="AC212" s="106"/>
      <c r="AD212" s="106"/>
      <c r="AE212" s="106"/>
      <c r="AF212" s="106"/>
      <c r="AG212" s="106"/>
      <c r="AH212" s="106"/>
      <c r="AI212" s="106"/>
      <c r="AJ212" s="106"/>
      <c r="AK212" s="106"/>
      <c r="AL212" s="106"/>
      <c r="AM212" s="106"/>
      <c r="AN212" s="106"/>
      <c r="AO212" s="106"/>
      <c r="AP212" s="106"/>
      <c r="AQ212" s="106"/>
      <c r="AR212" s="106"/>
      <c r="AS212" s="106"/>
      <c r="AT212" s="106"/>
      <c r="AU212" s="106"/>
      <c r="AV212" s="106"/>
      <c r="AW212" s="106"/>
      <c r="AX212" s="106"/>
      <c r="AY212" s="106"/>
      <c r="AZ212" s="106"/>
      <c r="BA212" s="106"/>
      <c r="BB212" s="106"/>
      <c r="BC212" s="106"/>
      <c r="BD212" s="106"/>
      <c r="BE212" s="106"/>
      <c r="BF212" s="106"/>
      <c r="BG212" s="106"/>
      <c r="BH212" s="106"/>
      <c r="BI212" s="106"/>
      <c r="BJ212" s="106"/>
    </row>
    <row r="213" spans="1:62" s="15" customFormat="1" ht="30">
      <c r="A213" s="178"/>
      <c r="B213" s="136" t="s">
        <v>390</v>
      </c>
      <c r="C213" s="164" t="s">
        <v>378</v>
      </c>
      <c r="D213" s="148" t="s">
        <v>210</v>
      </c>
      <c r="E213" s="148"/>
      <c r="F213" s="148" t="s">
        <v>370</v>
      </c>
      <c r="G213" s="150"/>
      <c r="H213" s="151"/>
      <c r="I213" s="152"/>
      <c r="J213" s="152"/>
      <c r="K213" s="153" t="s">
        <v>28</v>
      </c>
      <c r="L213" s="153">
        <v>1</v>
      </c>
      <c r="M213" s="90"/>
      <c r="N213" s="76"/>
      <c r="O213" s="76"/>
      <c r="P213" s="76"/>
      <c r="Q213" s="75"/>
      <c r="R213" s="75"/>
      <c r="S213" s="73"/>
      <c r="T213" s="106"/>
      <c r="U213" s="106"/>
      <c r="V213" s="106"/>
      <c r="W213" s="106"/>
      <c r="X213" s="106"/>
      <c r="Y213" s="106"/>
      <c r="Z213" s="106"/>
      <c r="AA213" s="106"/>
      <c r="AB213" s="106"/>
      <c r="AC213" s="106"/>
      <c r="AD213" s="106"/>
      <c r="AE213" s="106"/>
      <c r="AF213" s="106"/>
      <c r="AG213" s="106"/>
      <c r="AH213" s="106"/>
      <c r="AI213" s="106"/>
      <c r="AJ213" s="106"/>
      <c r="AK213" s="106"/>
      <c r="AL213" s="106"/>
      <c r="AM213" s="106"/>
      <c r="AN213" s="106"/>
      <c r="AO213" s="106"/>
      <c r="AP213" s="106"/>
      <c r="AQ213" s="106"/>
      <c r="AR213" s="106"/>
      <c r="AS213" s="106"/>
      <c r="AT213" s="106"/>
      <c r="AU213" s="106"/>
      <c r="AV213" s="106"/>
      <c r="AW213" s="106"/>
      <c r="AX213" s="106"/>
      <c r="AY213" s="106"/>
      <c r="AZ213" s="106"/>
      <c r="BA213" s="106"/>
      <c r="BB213" s="106"/>
      <c r="BC213" s="106"/>
      <c r="BD213" s="106"/>
      <c r="BE213" s="106"/>
      <c r="BF213" s="106"/>
      <c r="BG213" s="106"/>
      <c r="BH213" s="106"/>
      <c r="BI213" s="106"/>
      <c r="BJ213" s="106"/>
    </row>
    <row r="214" spans="1:62" s="15" customFormat="1" ht="30">
      <c r="A214" s="178"/>
      <c r="B214" s="136" t="s">
        <v>391</v>
      </c>
      <c r="C214" s="164" t="s">
        <v>379</v>
      </c>
      <c r="D214" s="148" t="s">
        <v>210</v>
      </c>
      <c r="E214" s="148"/>
      <c r="F214" s="148" t="s">
        <v>370</v>
      </c>
      <c r="G214" s="150"/>
      <c r="H214" s="151"/>
      <c r="I214" s="152"/>
      <c r="J214" s="152"/>
      <c r="K214" s="153" t="s">
        <v>28</v>
      </c>
      <c r="L214" s="153">
        <v>1</v>
      </c>
      <c r="M214" s="90"/>
      <c r="N214" s="76"/>
      <c r="O214" s="76"/>
      <c r="P214" s="76"/>
      <c r="Q214" s="75"/>
      <c r="R214" s="75"/>
      <c r="S214" s="73"/>
      <c r="T214" s="106"/>
      <c r="U214" s="106"/>
      <c r="V214" s="106"/>
      <c r="W214" s="106"/>
      <c r="X214" s="106"/>
      <c r="Y214" s="106"/>
      <c r="Z214" s="106"/>
      <c r="AA214" s="106"/>
      <c r="AB214" s="106"/>
      <c r="AC214" s="106"/>
      <c r="AD214" s="106"/>
      <c r="AE214" s="106"/>
      <c r="AF214" s="106"/>
      <c r="AG214" s="106"/>
      <c r="AH214" s="106"/>
      <c r="AI214" s="106"/>
      <c r="AJ214" s="106"/>
      <c r="AK214" s="106"/>
      <c r="AL214" s="106"/>
      <c r="AM214" s="106"/>
      <c r="AN214" s="106"/>
      <c r="AO214" s="106"/>
      <c r="AP214" s="106"/>
      <c r="AQ214" s="106"/>
      <c r="AR214" s="106"/>
      <c r="AS214" s="106"/>
      <c r="AT214" s="106"/>
      <c r="AU214" s="106"/>
      <c r="AV214" s="106"/>
      <c r="AW214" s="106"/>
      <c r="AX214" s="106"/>
      <c r="AY214" s="106"/>
      <c r="AZ214" s="106"/>
      <c r="BA214" s="106"/>
      <c r="BB214" s="106"/>
      <c r="BC214" s="106"/>
      <c r="BD214" s="106"/>
      <c r="BE214" s="106"/>
      <c r="BF214" s="106"/>
      <c r="BG214" s="106"/>
      <c r="BH214" s="106"/>
      <c r="BI214" s="106"/>
      <c r="BJ214" s="106"/>
    </row>
    <row r="215" spans="1:62" s="15" customFormat="1" ht="30">
      <c r="A215" s="178"/>
      <c r="B215" s="136" t="s">
        <v>392</v>
      </c>
      <c r="C215" s="164" t="s">
        <v>380</v>
      </c>
      <c r="D215" s="148" t="s">
        <v>210</v>
      </c>
      <c r="E215" s="148" t="s">
        <v>398</v>
      </c>
      <c r="F215" s="148" t="s">
        <v>400</v>
      </c>
      <c r="G215" s="150"/>
      <c r="H215" s="151"/>
      <c r="I215" s="152"/>
      <c r="J215" s="152"/>
      <c r="K215" s="153" t="s">
        <v>28</v>
      </c>
      <c r="L215" s="153">
        <v>2</v>
      </c>
      <c r="M215" s="90"/>
      <c r="N215" s="76"/>
      <c r="O215" s="76"/>
      <c r="P215" s="76"/>
      <c r="Q215" s="75"/>
      <c r="R215" s="75"/>
      <c r="S215" s="73"/>
      <c r="T215" s="106"/>
      <c r="U215" s="106"/>
      <c r="V215" s="106"/>
      <c r="W215" s="106"/>
      <c r="X215" s="106"/>
      <c r="Y215" s="106"/>
      <c r="Z215" s="106"/>
      <c r="AA215" s="106"/>
      <c r="AB215" s="106"/>
      <c r="AC215" s="106"/>
      <c r="AD215" s="106"/>
      <c r="AE215" s="106"/>
      <c r="AF215" s="106"/>
      <c r="AG215" s="106"/>
      <c r="AH215" s="106"/>
      <c r="AI215" s="106"/>
      <c r="AJ215" s="106"/>
      <c r="AK215" s="106"/>
      <c r="AL215" s="106"/>
      <c r="AM215" s="106"/>
      <c r="AN215" s="106"/>
      <c r="AO215" s="106"/>
      <c r="AP215" s="106"/>
      <c r="AQ215" s="106"/>
      <c r="AR215" s="106"/>
      <c r="AS215" s="106"/>
      <c r="AT215" s="106"/>
      <c r="AU215" s="106"/>
      <c r="AV215" s="106"/>
      <c r="AW215" s="106"/>
      <c r="AX215" s="106"/>
      <c r="AY215" s="106"/>
      <c r="AZ215" s="106"/>
      <c r="BA215" s="106"/>
      <c r="BB215" s="106"/>
      <c r="BC215" s="106"/>
      <c r="BD215" s="106"/>
      <c r="BE215" s="106"/>
      <c r="BF215" s="106"/>
      <c r="BG215" s="106"/>
      <c r="BH215" s="106"/>
      <c r="BI215" s="106"/>
      <c r="BJ215" s="106"/>
    </row>
    <row r="216" spans="1:62" s="15" customFormat="1" ht="30">
      <c r="A216" s="178"/>
      <c r="B216" s="136" t="s">
        <v>133</v>
      </c>
      <c r="C216" s="165" t="s">
        <v>381</v>
      </c>
      <c r="D216" s="148" t="s">
        <v>210</v>
      </c>
      <c r="E216" s="148"/>
      <c r="F216" s="148" t="s">
        <v>370</v>
      </c>
      <c r="G216" s="150"/>
      <c r="H216" s="151"/>
      <c r="I216" s="152"/>
      <c r="J216" s="152"/>
      <c r="K216" s="153" t="s">
        <v>28</v>
      </c>
      <c r="L216" s="153">
        <v>1</v>
      </c>
      <c r="M216" s="90"/>
      <c r="N216" s="76"/>
      <c r="O216" s="76"/>
      <c r="P216" s="76"/>
      <c r="Q216" s="75"/>
      <c r="R216" s="75"/>
      <c r="S216" s="73"/>
      <c r="T216" s="106"/>
      <c r="U216" s="106"/>
      <c r="V216" s="106"/>
      <c r="W216" s="106"/>
      <c r="X216" s="106"/>
      <c r="Y216" s="106"/>
      <c r="Z216" s="106"/>
      <c r="AA216" s="106"/>
      <c r="AB216" s="106"/>
      <c r="AC216" s="106"/>
      <c r="AD216" s="106"/>
      <c r="AE216" s="106"/>
      <c r="AF216" s="106"/>
      <c r="AG216" s="106"/>
      <c r="AH216" s="106"/>
      <c r="AI216" s="106"/>
      <c r="AJ216" s="106"/>
      <c r="AK216" s="106"/>
      <c r="AL216" s="106"/>
      <c r="AM216" s="106"/>
      <c r="AN216" s="106"/>
      <c r="AO216" s="106"/>
      <c r="AP216" s="106"/>
      <c r="AQ216" s="106"/>
      <c r="AR216" s="106"/>
      <c r="AS216" s="106"/>
      <c r="AT216" s="106"/>
      <c r="AU216" s="106"/>
      <c r="AV216" s="106"/>
      <c r="AW216" s="106"/>
      <c r="AX216" s="106"/>
      <c r="AY216" s="106"/>
      <c r="AZ216" s="106"/>
      <c r="BA216" s="106"/>
      <c r="BB216" s="106"/>
      <c r="BC216" s="106"/>
      <c r="BD216" s="106"/>
      <c r="BE216" s="106"/>
      <c r="BF216" s="106"/>
      <c r="BG216" s="106"/>
      <c r="BH216" s="106"/>
      <c r="BI216" s="106"/>
      <c r="BJ216" s="106"/>
    </row>
    <row r="217" spans="1:62" s="15" customFormat="1" ht="30">
      <c r="A217" s="178"/>
      <c r="B217" s="136" t="s">
        <v>134</v>
      </c>
      <c r="C217" s="165" t="s">
        <v>382</v>
      </c>
      <c r="D217" s="148" t="s">
        <v>210</v>
      </c>
      <c r="E217" s="148"/>
      <c r="F217" s="148" t="s">
        <v>370</v>
      </c>
      <c r="G217" s="150"/>
      <c r="H217" s="151"/>
      <c r="I217" s="152"/>
      <c r="J217" s="152"/>
      <c r="K217" s="153" t="s">
        <v>28</v>
      </c>
      <c r="L217" s="153">
        <v>1</v>
      </c>
      <c r="M217" s="90"/>
      <c r="N217" s="76"/>
      <c r="O217" s="76"/>
      <c r="P217" s="76"/>
      <c r="Q217" s="75"/>
      <c r="R217" s="75"/>
      <c r="S217" s="73"/>
      <c r="T217" s="106"/>
      <c r="U217" s="106"/>
      <c r="V217" s="106"/>
      <c r="W217" s="106"/>
      <c r="X217" s="106"/>
      <c r="Y217" s="106"/>
      <c r="Z217" s="106"/>
      <c r="AA217" s="106"/>
      <c r="AB217" s="106"/>
      <c r="AC217" s="106"/>
      <c r="AD217" s="106"/>
      <c r="AE217" s="106"/>
      <c r="AF217" s="106"/>
      <c r="AG217" s="106"/>
      <c r="AH217" s="106"/>
      <c r="AI217" s="106"/>
      <c r="AJ217" s="106"/>
      <c r="AK217" s="106"/>
      <c r="AL217" s="106"/>
      <c r="AM217" s="106"/>
      <c r="AN217" s="106"/>
      <c r="AO217" s="106"/>
      <c r="AP217" s="106"/>
      <c r="AQ217" s="106"/>
      <c r="AR217" s="106"/>
      <c r="AS217" s="106"/>
      <c r="AT217" s="106"/>
      <c r="AU217" s="106"/>
      <c r="AV217" s="106"/>
      <c r="AW217" s="106"/>
      <c r="AX217" s="106"/>
      <c r="AY217" s="106"/>
      <c r="AZ217" s="106"/>
      <c r="BA217" s="106"/>
      <c r="BB217" s="106"/>
      <c r="BC217" s="106"/>
      <c r="BD217" s="106"/>
      <c r="BE217" s="106"/>
      <c r="BF217" s="106"/>
      <c r="BG217" s="106"/>
      <c r="BH217" s="106"/>
      <c r="BI217" s="106"/>
      <c r="BJ217" s="106"/>
    </row>
    <row r="218" spans="1:62" s="15" customFormat="1" ht="75">
      <c r="A218" s="178"/>
      <c r="B218" s="136" t="s">
        <v>393</v>
      </c>
      <c r="C218" s="165" t="s">
        <v>396</v>
      </c>
      <c r="D218" s="148" t="s">
        <v>210</v>
      </c>
      <c r="E218" s="148" t="s">
        <v>399</v>
      </c>
      <c r="F218" s="148" t="s">
        <v>401</v>
      </c>
      <c r="G218" s="150"/>
      <c r="H218" s="151"/>
      <c r="I218" s="152"/>
      <c r="J218" s="152"/>
      <c r="K218" s="153" t="s">
        <v>28</v>
      </c>
      <c r="L218" s="153">
        <v>2</v>
      </c>
      <c r="M218" s="201"/>
      <c r="N218" s="76"/>
      <c r="O218" s="76"/>
      <c r="P218" s="76"/>
      <c r="Q218" s="75"/>
      <c r="R218" s="75"/>
      <c r="S218" s="73"/>
      <c r="T218" s="106"/>
      <c r="U218" s="106"/>
      <c r="V218" s="106"/>
      <c r="W218" s="106"/>
      <c r="X218" s="106"/>
      <c r="Y218" s="106"/>
      <c r="Z218" s="106"/>
      <c r="AA218" s="106"/>
      <c r="AB218" s="106"/>
      <c r="AC218" s="106"/>
      <c r="AD218" s="106"/>
      <c r="AE218" s="106"/>
      <c r="AF218" s="106"/>
      <c r="AG218" s="106"/>
      <c r="AH218" s="106"/>
      <c r="AI218" s="106"/>
      <c r="AJ218" s="106"/>
      <c r="AK218" s="106"/>
      <c r="AL218" s="106"/>
      <c r="AM218" s="106"/>
      <c r="AN218" s="106"/>
      <c r="AO218" s="106"/>
      <c r="AP218" s="106"/>
      <c r="AQ218" s="106"/>
      <c r="AR218" s="106"/>
      <c r="AS218" s="106"/>
      <c r="AT218" s="106"/>
      <c r="AU218" s="106"/>
      <c r="AV218" s="106"/>
      <c r="AW218" s="106"/>
      <c r="AX218" s="106"/>
      <c r="AY218" s="106"/>
      <c r="AZ218" s="106"/>
      <c r="BA218" s="106"/>
      <c r="BB218" s="106"/>
      <c r="BC218" s="106"/>
      <c r="BD218" s="106"/>
      <c r="BE218" s="106"/>
      <c r="BF218" s="106"/>
      <c r="BG218" s="106"/>
      <c r="BH218" s="106"/>
      <c r="BI218" s="106"/>
      <c r="BJ218" s="106"/>
    </row>
    <row r="219" spans="1:62" s="15" customFormat="1" ht="30">
      <c r="A219" s="178"/>
      <c r="B219" s="136" t="s">
        <v>394</v>
      </c>
      <c r="C219" s="165" t="s">
        <v>383</v>
      </c>
      <c r="D219" s="148" t="s">
        <v>210</v>
      </c>
      <c r="E219" s="148"/>
      <c r="F219" s="148" t="s">
        <v>370</v>
      </c>
      <c r="G219" s="150"/>
      <c r="H219" s="151"/>
      <c r="I219" s="152"/>
      <c r="J219" s="152"/>
      <c r="K219" s="153" t="s">
        <v>28</v>
      </c>
      <c r="L219" s="153">
        <v>1</v>
      </c>
      <c r="M219" s="201"/>
      <c r="N219" s="76"/>
      <c r="O219" s="76"/>
      <c r="P219" s="76"/>
      <c r="Q219" s="75"/>
      <c r="R219" s="75"/>
      <c r="S219" s="73"/>
      <c r="T219" s="106"/>
      <c r="U219" s="106"/>
      <c r="V219" s="106"/>
      <c r="W219" s="106"/>
      <c r="X219" s="106"/>
      <c r="Y219" s="106"/>
      <c r="Z219" s="106"/>
      <c r="AA219" s="106"/>
      <c r="AB219" s="106"/>
      <c r="AC219" s="106"/>
      <c r="AD219" s="106"/>
      <c r="AE219" s="106"/>
      <c r="AF219" s="106"/>
      <c r="AG219" s="106"/>
      <c r="AH219" s="106"/>
      <c r="AI219" s="106"/>
      <c r="AJ219" s="106"/>
      <c r="AK219" s="106"/>
      <c r="AL219" s="106"/>
      <c r="AM219" s="106"/>
      <c r="AN219" s="106"/>
      <c r="AO219" s="106"/>
      <c r="AP219" s="106"/>
      <c r="AQ219" s="106"/>
      <c r="AR219" s="106"/>
      <c r="AS219" s="106"/>
      <c r="AT219" s="106"/>
      <c r="AU219" s="106"/>
      <c r="AV219" s="106"/>
      <c r="AW219" s="106"/>
      <c r="AX219" s="106"/>
      <c r="AY219" s="106"/>
      <c r="AZ219" s="106"/>
      <c r="BA219" s="106"/>
      <c r="BB219" s="106"/>
      <c r="BC219" s="106"/>
      <c r="BD219" s="106"/>
      <c r="BE219" s="106"/>
      <c r="BF219" s="106"/>
      <c r="BG219" s="106"/>
      <c r="BH219" s="106"/>
      <c r="BI219" s="106"/>
      <c r="BJ219" s="106"/>
    </row>
    <row r="220" spans="1:62" s="15" customFormat="1" ht="30">
      <c r="A220" s="178"/>
      <c r="B220" s="136" t="s">
        <v>395</v>
      </c>
      <c r="C220" s="165" t="s">
        <v>384</v>
      </c>
      <c r="D220" s="148" t="s">
        <v>210</v>
      </c>
      <c r="E220" s="148"/>
      <c r="F220" s="148" t="s">
        <v>370</v>
      </c>
      <c r="G220" s="150"/>
      <c r="H220" s="151"/>
      <c r="I220" s="152"/>
      <c r="J220" s="152"/>
      <c r="K220" s="153" t="s">
        <v>28</v>
      </c>
      <c r="L220" s="153">
        <v>1</v>
      </c>
      <c r="M220" s="201"/>
      <c r="N220" s="76"/>
      <c r="O220" s="76"/>
      <c r="P220" s="76"/>
      <c r="Q220" s="75"/>
      <c r="R220" s="75"/>
      <c r="S220" s="73"/>
      <c r="T220" s="106"/>
      <c r="U220" s="106"/>
      <c r="V220" s="106"/>
      <c r="W220" s="106"/>
      <c r="X220" s="106"/>
      <c r="Y220" s="106"/>
      <c r="Z220" s="106"/>
      <c r="AA220" s="106"/>
      <c r="AB220" s="106"/>
      <c r="AC220" s="106"/>
      <c r="AD220" s="106"/>
      <c r="AE220" s="106"/>
      <c r="AF220" s="106"/>
      <c r="AG220" s="106"/>
      <c r="AH220" s="106"/>
      <c r="AI220" s="106"/>
      <c r="AJ220" s="106"/>
      <c r="AK220" s="106"/>
      <c r="AL220" s="106"/>
      <c r="AM220" s="106"/>
      <c r="AN220" s="106"/>
      <c r="AO220" s="106"/>
      <c r="AP220" s="106"/>
      <c r="AQ220" s="106"/>
      <c r="AR220" s="106"/>
      <c r="AS220" s="106"/>
      <c r="AT220" s="106"/>
      <c r="AU220" s="106"/>
      <c r="AV220" s="106"/>
      <c r="AW220" s="106"/>
      <c r="AX220" s="106"/>
      <c r="AY220" s="106"/>
      <c r="AZ220" s="106"/>
      <c r="BA220" s="106"/>
      <c r="BB220" s="106"/>
      <c r="BC220" s="106"/>
      <c r="BD220" s="106"/>
      <c r="BE220" s="106"/>
      <c r="BF220" s="106"/>
      <c r="BG220" s="106"/>
      <c r="BH220" s="106"/>
      <c r="BI220" s="106"/>
      <c r="BJ220" s="106"/>
    </row>
    <row r="221" spans="1:62" s="145" customFormat="1" ht="30">
      <c r="A221" s="178"/>
      <c r="B221" s="62">
        <v>4</v>
      </c>
      <c r="C221" s="208" t="s">
        <v>402</v>
      </c>
      <c r="D221" s="62"/>
      <c r="E221" s="188" t="s">
        <v>536</v>
      </c>
      <c r="F221" s="61"/>
      <c r="G221" s="61"/>
      <c r="H221" s="61"/>
      <c r="I221" s="61"/>
      <c r="J221" s="61"/>
      <c r="K221" s="62"/>
      <c r="L221" s="62"/>
      <c r="M221" s="83"/>
      <c r="N221" s="83"/>
      <c r="O221" s="83"/>
      <c r="P221" s="83"/>
      <c r="Q221" s="60"/>
      <c r="R221" s="60"/>
      <c r="S221" s="60"/>
      <c r="T221" s="144"/>
      <c r="U221" s="144"/>
      <c r="V221" s="144"/>
      <c r="W221" s="144"/>
      <c r="X221" s="144"/>
      <c r="Y221" s="144"/>
      <c r="Z221" s="144"/>
      <c r="AA221" s="144"/>
      <c r="AB221" s="144"/>
      <c r="AC221" s="144"/>
      <c r="AD221" s="144"/>
      <c r="AE221" s="144"/>
      <c r="AF221" s="144"/>
      <c r="AG221" s="144"/>
      <c r="AH221" s="144"/>
      <c r="AI221" s="144"/>
      <c r="AJ221" s="144"/>
      <c r="AK221" s="144"/>
      <c r="AL221" s="144"/>
      <c r="AM221" s="144"/>
      <c r="AN221" s="144"/>
      <c r="AO221" s="144"/>
      <c r="AP221" s="144"/>
      <c r="AQ221" s="144"/>
      <c r="AR221" s="144"/>
      <c r="AS221" s="144"/>
      <c r="AT221" s="144"/>
      <c r="AU221" s="144"/>
      <c r="AV221" s="144"/>
      <c r="AW221" s="144"/>
      <c r="AX221" s="144"/>
      <c r="AY221" s="144"/>
      <c r="AZ221" s="144"/>
      <c r="BA221" s="144"/>
      <c r="BB221" s="144"/>
      <c r="BC221" s="144"/>
      <c r="BD221" s="144"/>
      <c r="BE221" s="144"/>
      <c r="BF221" s="144"/>
      <c r="BG221" s="144"/>
      <c r="BH221" s="144"/>
      <c r="BI221" s="144"/>
      <c r="BJ221" s="144"/>
    </row>
    <row r="222" spans="1:62" s="215" customFormat="1" ht="15">
      <c r="A222" s="178"/>
      <c r="B222" s="209"/>
      <c r="C222" s="210" t="s">
        <v>537</v>
      </c>
      <c r="D222" s="209"/>
      <c r="E222" s="197"/>
      <c r="F222" s="211"/>
      <c r="G222" s="211"/>
      <c r="H222" s="211"/>
      <c r="I222" s="211"/>
      <c r="J222" s="211"/>
      <c r="K222" s="209"/>
      <c r="L222" s="209"/>
      <c r="M222" s="212"/>
      <c r="N222" s="213"/>
      <c r="O222" s="213"/>
      <c r="P222" s="213"/>
      <c r="Q222" s="214"/>
      <c r="R222" s="214"/>
      <c r="S222" s="214"/>
      <c r="T222" s="144"/>
      <c r="U222" s="144"/>
      <c r="V222" s="144"/>
      <c r="W222" s="144"/>
      <c r="X222" s="144"/>
      <c r="Y222" s="144"/>
      <c r="Z222" s="144"/>
      <c r="AA222" s="144"/>
      <c r="AB222" s="144"/>
      <c r="AC222" s="144"/>
      <c r="AD222" s="144"/>
      <c r="AE222" s="144"/>
      <c r="AF222" s="144"/>
      <c r="AG222" s="144"/>
      <c r="AH222" s="144"/>
      <c r="AI222" s="144"/>
      <c r="AJ222" s="144"/>
      <c r="AK222" s="144"/>
      <c r="AL222" s="144"/>
      <c r="AM222" s="144"/>
      <c r="AN222" s="144"/>
      <c r="AO222" s="144"/>
      <c r="AP222" s="144"/>
      <c r="AQ222" s="144"/>
      <c r="AR222" s="144"/>
      <c r="AS222" s="144"/>
      <c r="AT222" s="144"/>
      <c r="AU222" s="144"/>
      <c r="AV222" s="144"/>
      <c r="AW222" s="144"/>
      <c r="AX222" s="144"/>
      <c r="AY222" s="144"/>
      <c r="AZ222" s="144"/>
      <c r="BA222" s="144"/>
      <c r="BB222" s="144"/>
      <c r="BC222" s="144"/>
      <c r="BD222" s="144"/>
      <c r="BE222" s="144"/>
      <c r="BF222" s="144"/>
      <c r="BG222" s="144"/>
      <c r="BH222" s="144"/>
      <c r="BI222" s="144"/>
      <c r="BJ222" s="144"/>
    </row>
    <row r="223" spans="1:62" s="144" customFormat="1" ht="72" customHeight="1">
      <c r="A223" s="178"/>
      <c r="B223" s="146" t="s">
        <v>432</v>
      </c>
      <c r="C223" s="157" t="s">
        <v>403</v>
      </c>
      <c r="D223" s="159" t="s">
        <v>548</v>
      </c>
      <c r="E223" s="160" t="s">
        <v>406</v>
      </c>
      <c r="F223" s="161"/>
      <c r="G223" s="161"/>
      <c r="H223" s="161"/>
      <c r="I223" s="161"/>
      <c r="J223" s="161"/>
      <c r="K223" s="159" t="s">
        <v>209</v>
      </c>
      <c r="L223" s="159">
        <v>1400</v>
      </c>
      <c r="M223" s="185"/>
      <c r="N223" s="76">
        <f t="shared" ref="N223:N225" si="30">M223*L223</f>
        <v>0</v>
      </c>
      <c r="O223" s="76">
        <f t="shared" ref="O223:O225" si="31">N223*0.22</f>
        <v>0</v>
      </c>
      <c r="P223" s="76">
        <f t="shared" ref="P223:P225" si="32">N223+O223</f>
        <v>0</v>
      </c>
      <c r="Q223" s="162"/>
      <c r="R223" s="162"/>
      <c r="S223" s="162"/>
    </row>
    <row r="224" spans="1:62" s="144" customFormat="1" ht="70.5" customHeight="1">
      <c r="A224" s="178"/>
      <c r="B224" s="146" t="s">
        <v>433</v>
      </c>
      <c r="C224" s="157" t="s">
        <v>403</v>
      </c>
      <c r="D224" s="159" t="s">
        <v>548</v>
      </c>
      <c r="E224" s="160" t="s">
        <v>406</v>
      </c>
      <c r="F224" s="161"/>
      <c r="G224" s="161"/>
      <c r="H224" s="161"/>
      <c r="I224" s="161"/>
      <c r="J224" s="161"/>
      <c r="K224" s="159" t="s">
        <v>209</v>
      </c>
      <c r="L224" s="159">
        <v>50</v>
      </c>
      <c r="M224" s="185"/>
      <c r="N224" s="76">
        <f t="shared" si="30"/>
        <v>0</v>
      </c>
      <c r="O224" s="76">
        <f t="shared" si="31"/>
        <v>0</v>
      </c>
      <c r="P224" s="76">
        <f t="shared" si="32"/>
        <v>0</v>
      </c>
      <c r="Q224" s="162"/>
      <c r="R224" s="162"/>
      <c r="S224" s="162"/>
    </row>
    <row r="225" spans="1:62" s="144" customFormat="1" ht="70.5" customHeight="1">
      <c r="A225" s="178"/>
      <c r="B225" s="146" t="s">
        <v>434</v>
      </c>
      <c r="C225" s="157" t="s">
        <v>404</v>
      </c>
      <c r="D225" s="159" t="s">
        <v>548</v>
      </c>
      <c r="E225" s="160" t="s">
        <v>406</v>
      </c>
      <c r="F225" s="161"/>
      <c r="G225" s="161"/>
      <c r="H225" s="161"/>
      <c r="I225" s="161"/>
      <c r="J225" s="161"/>
      <c r="K225" s="159" t="s">
        <v>209</v>
      </c>
      <c r="L225" s="159">
        <v>4176</v>
      </c>
      <c r="M225" s="185"/>
      <c r="N225" s="76">
        <f t="shared" si="30"/>
        <v>0</v>
      </c>
      <c r="O225" s="76">
        <f t="shared" si="31"/>
        <v>0</v>
      </c>
      <c r="P225" s="76">
        <f t="shared" si="32"/>
        <v>0</v>
      </c>
      <c r="Q225" s="162"/>
      <c r="R225" s="162"/>
      <c r="S225" s="162"/>
    </row>
    <row r="226" spans="1:62" s="15" customFormat="1" ht="30">
      <c r="A226" s="178"/>
      <c r="B226" s="146" t="s">
        <v>435</v>
      </c>
      <c r="C226" s="158" t="s">
        <v>405</v>
      </c>
      <c r="D226" s="159" t="s">
        <v>548</v>
      </c>
      <c r="E226" s="118" t="s">
        <v>407</v>
      </c>
      <c r="F226" s="163"/>
      <c r="G226" s="163"/>
      <c r="H226" s="163"/>
      <c r="I226" s="163"/>
      <c r="J226" s="163"/>
      <c r="K226" s="63" t="s">
        <v>209</v>
      </c>
      <c r="L226" s="63">
        <v>100</v>
      </c>
      <c r="M226" s="202"/>
      <c r="N226" s="76">
        <f t="shared" ref="N226" si="33">M226*L226</f>
        <v>0</v>
      </c>
      <c r="O226" s="76">
        <f t="shared" ref="O226" si="34">N226*0.22</f>
        <v>0</v>
      </c>
      <c r="P226" s="76">
        <f t="shared" ref="P226" si="35">N226+O226</f>
        <v>0</v>
      </c>
      <c r="Q226" s="75"/>
      <c r="R226" s="75"/>
      <c r="S226" s="73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</row>
    <row r="227" spans="1:62" s="224" customFormat="1" ht="15">
      <c r="A227" s="178"/>
      <c r="B227" s="216"/>
      <c r="C227" s="210" t="s">
        <v>538</v>
      </c>
      <c r="D227" s="217"/>
      <c r="E227" s="218"/>
      <c r="F227" s="219"/>
      <c r="G227" s="219"/>
      <c r="H227" s="219"/>
      <c r="I227" s="219"/>
      <c r="J227" s="219"/>
      <c r="K227" s="217"/>
      <c r="L227" s="217"/>
      <c r="M227" s="220"/>
      <c r="N227" s="221"/>
      <c r="O227" s="221"/>
      <c r="P227" s="221"/>
      <c r="Q227" s="222"/>
      <c r="R227" s="222"/>
      <c r="S227" s="223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</row>
    <row r="228" spans="1:62" s="15" customFormat="1" ht="15">
      <c r="A228" s="178"/>
      <c r="B228" s="146" t="s">
        <v>545</v>
      </c>
      <c r="C228" s="158" t="s">
        <v>539</v>
      </c>
      <c r="D228" s="159" t="s">
        <v>548</v>
      </c>
      <c r="E228" s="118" t="s">
        <v>542</v>
      </c>
      <c r="F228" s="163"/>
      <c r="G228" s="163"/>
      <c r="H228" s="163"/>
      <c r="I228" s="163"/>
      <c r="J228" s="163"/>
      <c r="K228" s="63" t="s">
        <v>209</v>
      </c>
      <c r="L228" s="63">
        <v>3000</v>
      </c>
      <c r="M228" s="202"/>
      <c r="N228" s="76"/>
      <c r="O228" s="76"/>
      <c r="P228" s="76"/>
      <c r="Q228" s="75"/>
      <c r="R228" s="75"/>
      <c r="S228" s="73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</row>
    <row r="229" spans="1:62" s="15" customFormat="1" ht="15">
      <c r="A229" s="178"/>
      <c r="B229" s="146" t="s">
        <v>546</v>
      </c>
      <c r="C229" s="158" t="s">
        <v>540</v>
      </c>
      <c r="D229" s="159" t="s">
        <v>548</v>
      </c>
      <c r="E229" s="118" t="s">
        <v>543</v>
      </c>
      <c r="F229" s="163"/>
      <c r="G229" s="163"/>
      <c r="H229" s="163"/>
      <c r="I229" s="163"/>
      <c r="J229" s="163"/>
      <c r="K229" s="63" t="s">
        <v>209</v>
      </c>
      <c r="L229" s="63">
        <v>390</v>
      </c>
      <c r="M229" s="202"/>
      <c r="N229" s="76"/>
      <c r="O229" s="76"/>
      <c r="P229" s="76"/>
      <c r="Q229" s="75"/>
      <c r="R229" s="75"/>
      <c r="S229" s="73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</row>
    <row r="230" spans="1:62" s="15" customFormat="1" ht="60">
      <c r="A230" s="178"/>
      <c r="B230" s="146" t="s">
        <v>547</v>
      </c>
      <c r="C230" s="158" t="s">
        <v>541</v>
      </c>
      <c r="D230" s="159" t="s">
        <v>548</v>
      </c>
      <c r="E230" s="118" t="s">
        <v>544</v>
      </c>
      <c r="F230" s="163"/>
      <c r="G230" s="163"/>
      <c r="H230" s="163"/>
      <c r="I230" s="163"/>
      <c r="J230" s="163"/>
      <c r="K230" s="63" t="s">
        <v>209</v>
      </c>
      <c r="L230" s="63">
        <v>60</v>
      </c>
      <c r="M230" s="202"/>
      <c r="N230" s="76"/>
      <c r="O230" s="76"/>
      <c r="P230" s="76"/>
      <c r="Q230" s="75"/>
      <c r="R230" s="75"/>
      <c r="S230" s="73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</row>
    <row r="231" spans="1:62" s="15" customFormat="1" ht="15">
      <c r="A231" s="178"/>
      <c r="B231" s="62">
        <v>5</v>
      </c>
      <c r="C231" s="156" t="s">
        <v>411</v>
      </c>
      <c r="D231" s="62"/>
      <c r="E231" s="62" t="s">
        <v>443</v>
      </c>
      <c r="F231" s="61"/>
      <c r="G231" s="61"/>
      <c r="H231" s="61"/>
      <c r="I231" s="61"/>
      <c r="J231" s="61"/>
      <c r="K231" s="62"/>
      <c r="L231" s="62"/>
      <c r="M231" s="83"/>
      <c r="N231" s="83"/>
      <c r="O231" s="83"/>
      <c r="P231" s="83"/>
      <c r="Q231" s="59"/>
      <c r="R231" s="59"/>
      <c r="S231" s="59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</row>
    <row r="232" spans="1:62" s="106" customFormat="1" ht="150">
      <c r="A232" s="178"/>
      <c r="B232" s="146" t="s">
        <v>436</v>
      </c>
      <c r="C232" s="157" t="s">
        <v>412</v>
      </c>
      <c r="D232" s="159" t="s">
        <v>430</v>
      </c>
      <c r="E232" s="159" t="s">
        <v>419</v>
      </c>
      <c r="F232" s="160" t="s">
        <v>426</v>
      </c>
      <c r="G232" s="161"/>
      <c r="H232" s="161"/>
      <c r="I232" s="161"/>
      <c r="J232" s="161"/>
      <c r="K232" s="159" t="s">
        <v>28</v>
      </c>
      <c r="L232" s="159">
        <v>7</v>
      </c>
      <c r="M232" s="185"/>
      <c r="N232" s="166">
        <f t="shared" ref="N232:N238" si="36">M232*L232</f>
        <v>0</v>
      </c>
      <c r="O232" s="166">
        <f>N232*0%</f>
        <v>0</v>
      </c>
      <c r="P232" s="166">
        <f t="shared" ref="P232:P238" si="37">N232+O232</f>
        <v>0</v>
      </c>
      <c r="Q232" s="162"/>
      <c r="R232" s="162"/>
      <c r="S232" s="162"/>
    </row>
    <row r="233" spans="1:62" s="106" customFormat="1" ht="60">
      <c r="A233" s="178"/>
      <c r="B233" s="146" t="s">
        <v>437</v>
      </c>
      <c r="C233" s="157" t="s">
        <v>413</v>
      </c>
      <c r="D233" s="159" t="s">
        <v>430</v>
      </c>
      <c r="E233" s="159" t="s">
        <v>420</v>
      </c>
      <c r="F233" s="160" t="s">
        <v>427</v>
      </c>
      <c r="G233" s="161"/>
      <c r="H233" s="161"/>
      <c r="I233" s="161"/>
      <c r="J233" s="161"/>
      <c r="K233" s="159" t="s">
        <v>28</v>
      </c>
      <c r="L233" s="159">
        <v>7</v>
      </c>
      <c r="M233" s="185"/>
      <c r="N233" s="166">
        <f t="shared" si="36"/>
        <v>0</v>
      </c>
      <c r="O233" s="166">
        <f t="shared" ref="O233:O234" si="38">N233*0%</f>
        <v>0</v>
      </c>
      <c r="P233" s="166">
        <f t="shared" si="37"/>
        <v>0</v>
      </c>
      <c r="Q233" s="162"/>
      <c r="R233" s="162"/>
      <c r="S233" s="162"/>
    </row>
    <row r="234" spans="1:62" s="106" customFormat="1" ht="30">
      <c r="A234" s="178"/>
      <c r="B234" s="146" t="s">
        <v>438</v>
      </c>
      <c r="C234" s="157" t="s">
        <v>414</v>
      </c>
      <c r="D234" s="159" t="s">
        <v>430</v>
      </c>
      <c r="E234" s="159" t="s">
        <v>421</v>
      </c>
      <c r="F234" s="160" t="s">
        <v>428</v>
      </c>
      <c r="G234" s="161"/>
      <c r="H234" s="161"/>
      <c r="I234" s="161"/>
      <c r="J234" s="161"/>
      <c r="K234" s="159" t="s">
        <v>28</v>
      </c>
      <c r="L234" s="159">
        <v>7</v>
      </c>
      <c r="M234" s="185"/>
      <c r="N234" s="166">
        <f t="shared" si="36"/>
        <v>0</v>
      </c>
      <c r="O234" s="166">
        <f t="shared" si="38"/>
        <v>0</v>
      </c>
      <c r="P234" s="166">
        <f t="shared" si="37"/>
        <v>0</v>
      </c>
      <c r="Q234" s="162"/>
      <c r="R234" s="162"/>
      <c r="S234" s="162"/>
    </row>
    <row r="235" spans="1:62" s="106" customFormat="1" ht="30">
      <c r="A235" s="178"/>
      <c r="B235" s="146" t="s">
        <v>439</v>
      </c>
      <c r="C235" s="157" t="s">
        <v>415</v>
      </c>
      <c r="D235" s="159" t="s">
        <v>431</v>
      </c>
      <c r="E235" s="159" t="s">
        <v>422</v>
      </c>
      <c r="F235" s="160" t="s">
        <v>428</v>
      </c>
      <c r="G235" s="161"/>
      <c r="H235" s="161"/>
      <c r="I235" s="161"/>
      <c r="J235" s="161"/>
      <c r="K235" s="159" t="s">
        <v>28</v>
      </c>
      <c r="L235" s="159">
        <v>7</v>
      </c>
      <c r="M235" s="185"/>
      <c r="N235" s="166">
        <f t="shared" si="36"/>
        <v>0</v>
      </c>
      <c r="O235" s="166">
        <f t="shared" ref="O235:O236" si="39">N235*0.22</f>
        <v>0</v>
      </c>
      <c r="P235" s="166">
        <f t="shared" si="37"/>
        <v>0</v>
      </c>
      <c r="Q235" s="162"/>
      <c r="R235" s="162"/>
      <c r="S235" s="162"/>
    </row>
    <row r="236" spans="1:62" s="106" customFormat="1" ht="45">
      <c r="A236" s="178"/>
      <c r="B236" s="146" t="s">
        <v>440</v>
      </c>
      <c r="C236" s="157" t="s">
        <v>416</v>
      </c>
      <c r="D236" s="159" t="s">
        <v>431</v>
      </c>
      <c r="E236" s="159" t="s">
        <v>423</v>
      </c>
      <c r="F236" s="160" t="s">
        <v>428</v>
      </c>
      <c r="G236" s="161"/>
      <c r="H236" s="161"/>
      <c r="I236" s="161"/>
      <c r="J236" s="161"/>
      <c r="K236" s="159" t="s">
        <v>28</v>
      </c>
      <c r="L236" s="159">
        <v>7</v>
      </c>
      <c r="M236" s="185"/>
      <c r="N236" s="166">
        <f t="shared" si="36"/>
        <v>0</v>
      </c>
      <c r="O236" s="166">
        <f t="shared" si="39"/>
        <v>0</v>
      </c>
      <c r="P236" s="166">
        <f t="shared" si="37"/>
        <v>0</v>
      </c>
      <c r="Q236" s="162"/>
      <c r="R236" s="162"/>
      <c r="S236" s="162"/>
    </row>
    <row r="237" spans="1:62" s="106" customFormat="1" ht="45">
      <c r="A237" s="178"/>
      <c r="B237" s="146" t="s">
        <v>441</v>
      </c>
      <c r="C237" s="157" t="s">
        <v>417</v>
      </c>
      <c r="D237" s="159" t="s">
        <v>430</v>
      </c>
      <c r="E237" s="159" t="s">
        <v>424</v>
      </c>
      <c r="F237" s="160" t="s">
        <v>428</v>
      </c>
      <c r="G237" s="161"/>
      <c r="H237" s="161"/>
      <c r="I237" s="161"/>
      <c r="J237" s="161"/>
      <c r="K237" s="159" t="s">
        <v>28</v>
      </c>
      <c r="L237" s="159">
        <v>7</v>
      </c>
      <c r="M237" s="185"/>
      <c r="N237" s="166">
        <f t="shared" si="36"/>
        <v>0</v>
      </c>
      <c r="O237" s="166">
        <f>N237*0%</f>
        <v>0</v>
      </c>
      <c r="P237" s="166">
        <f t="shared" si="37"/>
        <v>0</v>
      </c>
      <c r="Q237" s="162"/>
      <c r="R237" s="162"/>
      <c r="S237" s="162"/>
    </row>
    <row r="238" spans="1:62" s="106" customFormat="1" ht="45">
      <c r="A238" s="178"/>
      <c r="B238" s="180" t="s">
        <v>442</v>
      </c>
      <c r="C238" s="206" t="s">
        <v>418</v>
      </c>
      <c r="D238" s="182" t="s">
        <v>430</v>
      </c>
      <c r="E238" s="182" t="s">
        <v>425</v>
      </c>
      <c r="F238" s="183" t="s">
        <v>429</v>
      </c>
      <c r="G238" s="184"/>
      <c r="H238" s="184"/>
      <c r="I238" s="184"/>
      <c r="J238" s="184"/>
      <c r="K238" s="182" t="s">
        <v>28</v>
      </c>
      <c r="L238" s="182">
        <v>7</v>
      </c>
      <c r="M238" s="185"/>
      <c r="N238" s="166">
        <f t="shared" si="36"/>
        <v>0</v>
      </c>
      <c r="O238" s="166">
        <f>N238*0%</f>
        <v>0</v>
      </c>
      <c r="P238" s="166">
        <f t="shared" si="37"/>
        <v>0</v>
      </c>
      <c r="Q238" s="162"/>
      <c r="R238" s="162"/>
      <c r="S238" s="162"/>
    </row>
    <row r="239" spans="1:62" s="192" customFormat="1" ht="30">
      <c r="A239" s="178"/>
      <c r="B239" s="186" t="s">
        <v>467</v>
      </c>
      <c r="C239" s="205" t="s">
        <v>448</v>
      </c>
      <c r="D239" s="187"/>
      <c r="E239" s="188" t="s">
        <v>536</v>
      </c>
      <c r="F239" s="188"/>
      <c r="G239" s="189"/>
      <c r="H239" s="189"/>
      <c r="I239" s="189"/>
      <c r="J239" s="189"/>
      <c r="K239" s="187"/>
      <c r="L239" s="187"/>
      <c r="M239" s="203"/>
      <c r="N239" s="190"/>
      <c r="O239" s="190"/>
      <c r="P239" s="190"/>
      <c r="Q239" s="191"/>
      <c r="R239" s="191"/>
      <c r="S239" s="191"/>
      <c r="T239" s="144"/>
      <c r="U239" s="144"/>
      <c r="V239" s="144"/>
      <c r="W239" s="144"/>
      <c r="X239" s="144"/>
      <c r="Y239" s="144"/>
      <c r="Z239" s="144"/>
      <c r="AA239" s="144"/>
      <c r="AB239" s="144"/>
      <c r="AC239" s="144"/>
      <c r="AD239" s="144"/>
      <c r="AE239" s="144"/>
      <c r="AF239" s="144"/>
      <c r="AG239" s="144"/>
      <c r="AH239" s="144"/>
      <c r="AI239" s="144"/>
      <c r="AJ239" s="144"/>
      <c r="AK239" s="144"/>
      <c r="AL239" s="144"/>
      <c r="AM239" s="144"/>
      <c r="AN239" s="144"/>
      <c r="AO239" s="144"/>
      <c r="AP239" s="144"/>
      <c r="AQ239" s="144"/>
      <c r="AR239" s="144"/>
      <c r="AS239" s="144"/>
      <c r="AT239" s="144"/>
      <c r="AU239" s="144"/>
      <c r="AV239" s="144"/>
      <c r="AW239" s="144"/>
      <c r="AX239" s="144"/>
      <c r="AY239" s="144"/>
      <c r="AZ239" s="144"/>
      <c r="BA239" s="144"/>
      <c r="BB239" s="144"/>
      <c r="BC239" s="144"/>
      <c r="BD239" s="144"/>
      <c r="BE239" s="144"/>
      <c r="BF239" s="144"/>
      <c r="BG239" s="144"/>
      <c r="BH239" s="144"/>
      <c r="BI239" s="144"/>
      <c r="BJ239" s="144"/>
    </row>
    <row r="240" spans="1:62" s="144" customFormat="1" ht="15">
      <c r="A240" s="178"/>
      <c r="B240" s="194"/>
      <c r="C240" s="195" t="s">
        <v>468</v>
      </c>
      <c r="D240" s="196"/>
      <c r="E240" s="196"/>
      <c r="F240" s="197"/>
      <c r="G240" s="198"/>
      <c r="H240" s="198"/>
      <c r="I240" s="198"/>
      <c r="J240" s="198"/>
      <c r="K240" s="196"/>
      <c r="L240" s="196"/>
      <c r="M240" s="204"/>
      <c r="N240" s="199"/>
      <c r="O240" s="199"/>
      <c r="P240" s="199"/>
      <c r="Q240" s="200"/>
      <c r="R240" s="200"/>
      <c r="S240" s="200"/>
    </row>
    <row r="241" spans="1:19" s="106" customFormat="1" ht="45">
      <c r="A241" s="178"/>
      <c r="B241" s="180" t="s">
        <v>506</v>
      </c>
      <c r="C241" s="206" t="s">
        <v>449</v>
      </c>
      <c r="D241" s="182" t="s">
        <v>448</v>
      </c>
      <c r="E241" s="183" t="s">
        <v>470</v>
      </c>
      <c r="F241" s="183" t="s">
        <v>490</v>
      </c>
      <c r="G241" s="184"/>
      <c r="H241" s="184"/>
      <c r="I241" s="184"/>
      <c r="J241" s="184"/>
      <c r="K241" s="182" t="s">
        <v>494</v>
      </c>
      <c r="L241" s="182">
        <v>1</v>
      </c>
      <c r="M241" s="185"/>
      <c r="N241" s="166"/>
      <c r="O241" s="166"/>
      <c r="P241" s="166"/>
      <c r="Q241" s="162"/>
      <c r="R241" s="162"/>
      <c r="S241" s="162"/>
    </row>
    <row r="242" spans="1:19" s="106" customFormat="1" ht="30">
      <c r="A242" s="178"/>
      <c r="B242" s="180" t="s">
        <v>507</v>
      </c>
      <c r="C242" s="206" t="s">
        <v>449</v>
      </c>
      <c r="D242" s="182" t="s">
        <v>448</v>
      </c>
      <c r="E242" s="183" t="s">
        <v>471</v>
      </c>
      <c r="F242" s="183" t="s">
        <v>490</v>
      </c>
      <c r="G242" s="184"/>
      <c r="H242" s="184"/>
      <c r="I242" s="184"/>
      <c r="J242" s="184"/>
      <c r="K242" s="182" t="s">
        <v>494</v>
      </c>
      <c r="L242" s="182">
        <v>1</v>
      </c>
      <c r="M242" s="185"/>
      <c r="N242" s="166"/>
      <c r="O242" s="166"/>
      <c r="P242" s="166"/>
      <c r="Q242" s="162"/>
      <c r="R242" s="162"/>
      <c r="S242" s="162"/>
    </row>
    <row r="243" spans="1:19" s="106" customFormat="1" ht="15" customHeight="1">
      <c r="A243" s="178"/>
      <c r="B243" s="180" t="s">
        <v>508</v>
      </c>
      <c r="C243" s="206" t="s">
        <v>265</v>
      </c>
      <c r="D243" s="182" t="s">
        <v>448</v>
      </c>
      <c r="E243" s="183"/>
      <c r="F243" s="183" t="s">
        <v>490</v>
      </c>
      <c r="G243" s="184"/>
      <c r="H243" s="184"/>
      <c r="I243" s="184"/>
      <c r="J243" s="184"/>
      <c r="K243" s="182" t="s">
        <v>26</v>
      </c>
      <c r="L243" s="182">
        <v>1</v>
      </c>
      <c r="M243" s="185"/>
      <c r="N243" s="166"/>
      <c r="O243" s="166"/>
      <c r="P243" s="166"/>
      <c r="Q243" s="162"/>
      <c r="R243" s="162"/>
      <c r="S243" s="162"/>
    </row>
    <row r="244" spans="1:19" s="106" customFormat="1" ht="15" customHeight="1">
      <c r="A244" s="178"/>
      <c r="B244" s="180" t="s">
        <v>509</v>
      </c>
      <c r="C244" s="207" t="s">
        <v>449</v>
      </c>
      <c r="D244" s="182" t="s">
        <v>448</v>
      </c>
      <c r="E244" s="183" t="s">
        <v>472</v>
      </c>
      <c r="F244" s="183" t="s">
        <v>490</v>
      </c>
      <c r="G244" s="184"/>
      <c r="H244" s="184"/>
      <c r="I244" s="184"/>
      <c r="J244" s="184"/>
      <c r="K244" s="182" t="s">
        <v>494</v>
      </c>
      <c r="L244" s="182">
        <v>1</v>
      </c>
      <c r="M244" s="185"/>
      <c r="N244" s="166"/>
      <c r="O244" s="166"/>
      <c r="P244" s="166"/>
      <c r="Q244" s="162"/>
      <c r="R244" s="162"/>
      <c r="S244" s="162"/>
    </row>
    <row r="245" spans="1:19" s="106" customFormat="1" ht="30">
      <c r="A245" s="178"/>
      <c r="B245" s="180" t="s">
        <v>510</v>
      </c>
      <c r="C245" s="207" t="s">
        <v>450</v>
      </c>
      <c r="D245" s="182" t="s">
        <v>448</v>
      </c>
      <c r="E245" s="183" t="s">
        <v>473</v>
      </c>
      <c r="F245" s="183" t="s">
        <v>490</v>
      </c>
      <c r="G245" s="184"/>
      <c r="H245" s="184"/>
      <c r="I245" s="184"/>
      <c r="J245" s="184"/>
      <c r="K245" s="182" t="s">
        <v>494</v>
      </c>
      <c r="L245" s="182">
        <v>2</v>
      </c>
      <c r="M245" s="185"/>
      <c r="N245" s="166"/>
      <c r="O245" s="166"/>
      <c r="P245" s="166"/>
      <c r="Q245" s="162"/>
      <c r="R245" s="162"/>
      <c r="S245" s="162"/>
    </row>
    <row r="246" spans="1:19" s="106" customFormat="1" ht="30">
      <c r="A246" s="178"/>
      <c r="B246" s="180" t="s">
        <v>511</v>
      </c>
      <c r="C246" s="207" t="s">
        <v>451</v>
      </c>
      <c r="D246" s="182" t="s">
        <v>448</v>
      </c>
      <c r="E246" s="183" t="s">
        <v>474</v>
      </c>
      <c r="F246" s="183" t="s">
        <v>490</v>
      </c>
      <c r="G246" s="184"/>
      <c r="H246" s="184"/>
      <c r="I246" s="184"/>
      <c r="J246" s="184"/>
      <c r="K246" s="182" t="s">
        <v>494</v>
      </c>
      <c r="L246" s="182">
        <v>2</v>
      </c>
      <c r="M246" s="185"/>
      <c r="N246" s="166"/>
      <c r="O246" s="166"/>
      <c r="P246" s="166"/>
      <c r="Q246" s="162"/>
      <c r="R246" s="162"/>
      <c r="S246" s="162"/>
    </row>
    <row r="247" spans="1:19" s="106" customFormat="1" ht="30">
      <c r="A247" s="178"/>
      <c r="B247" s="180" t="s">
        <v>512</v>
      </c>
      <c r="C247" s="206" t="s">
        <v>452</v>
      </c>
      <c r="D247" s="182" t="s">
        <v>448</v>
      </c>
      <c r="E247" s="183" t="s">
        <v>475</v>
      </c>
      <c r="F247" s="183" t="s">
        <v>490</v>
      </c>
      <c r="G247" s="184"/>
      <c r="H247" s="184"/>
      <c r="I247" s="184"/>
      <c r="J247" s="184"/>
      <c r="K247" s="182" t="s">
        <v>494</v>
      </c>
      <c r="L247" s="182">
        <v>1</v>
      </c>
      <c r="M247" s="185"/>
      <c r="N247" s="166"/>
      <c r="O247" s="166"/>
      <c r="P247" s="166"/>
      <c r="Q247" s="162"/>
      <c r="R247" s="162"/>
      <c r="S247" s="162"/>
    </row>
    <row r="248" spans="1:19" s="106" customFormat="1" ht="30">
      <c r="A248" s="178"/>
      <c r="B248" s="180" t="s">
        <v>513</v>
      </c>
      <c r="C248" s="206" t="s">
        <v>453</v>
      </c>
      <c r="D248" s="182" t="s">
        <v>448</v>
      </c>
      <c r="E248" s="183" t="s">
        <v>476</v>
      </c>
      <c r="F248" s="183" t="s">
        <v>491</v>
      </c>
      <c r="G248" s="184"/>
      <c r="H248" s="184"/>
      <c r="I248" s="184"/>
      <c r="J248" s="184"/>
      <c r="K248" s="182" t="s">
        <v>26</v>
      </c>
      <c r="L248" s="182">
        <v>1</v>
      </c>
      <c r="M248" s="185"/>
      <c r="N248" s="166"/>
      <c r="O248" s="166"/>
      <c r="P248" s="166"/>
      <c r="Q248" s="162"/>
      <c r="R248" s="162"/>
      <c r="S248" s="162"/>
    </row>
    <row r="249" spans="1:19" s="106" customFormat="1" ht="30">
      <c r="A249" s="178"/>
      <c r="B249" s="180" t="s">
        <v>514</v>
      </c>
      <c r="C249" s="207" t="s">
        <v>454</v>
      </c>
      <c r="D249" s="182" t="s">
        <v>448</v>
      </c>
      <c r="E249" s="183" t="s">
        <v>476</v>
      </c>
      <c r="F249" s="183" t="s">
        <v>491</v>
      </c>
      <c r="G249" s="184"/>
      <c r="H249" s="184"/>
      <c r="I249" s="184"/>
      <c r="J249" s="184"/>
      <c r="K249" s="182" t="s">
        <v>494</v>
      </c>
      <c r="L249" s="182">
        <v>1</v>
      </c>
      <c r="M249" s="185"/>
      <c r="N249" s="166"/>
      <c r="O249" s="166"/>
      <c r="P249" s="166"/>
      <c r="Q249" s="162"/>
      <c r="R249" s="162"/>
      <c r="S249" s="162"/>
    </row>
    <row r="250" spans="1:19" s="106" customFormat="1" ht="15">
      <c r="A250" s="178"/>
      <c r="B250" s="180" t="s">
        <v>515</v>
      </c>
      <c r="C250" s="193" t="s">
        <v>455</v>
      </c>
      <c r="D250" s="182" t="s">
        <v>448</v>
      </c>
      <c r="E250" s="183" t="s">
        <v>477</v>
      </c>
      <c r="F250" s="183" t="s">
        <v>491</v>
      </c>
      <c r="G250" s="184"/>
      <c r="H250" s="184"/>
      <c r="I250" s="184"/>
      <c r="J250" s="184"/>
      <c r="K250" s="182" t="s">
        <v>494</v>
      </c>
      <c r="L250" s="182">
        <v>2</v>
      </c>
      <c r="M250" s="185"/>
      <c r="N250" s="166"/>
      <c r="O250" s="166"/>
      <c r="P250" s="166"/>
      <c r="Q250" s="162"/>
      <c r="R250" s="162"/>
      <c r="S250" s="162"/>
    </row>
    <row r="251" spans="1:19" s="106" customFormat="1" ht="15">
      <c r="A251" s="178"/>
      <c r="B251" s="180" t="s">
        <v>516</v>
      </c>
      <c r="C251" s="193" t="s">
        <v>456</v>
      </c>
      <c r="D251" s="182" t="s">
        <v>448</v>
      </c>
      <c r="E251" s="183" t="s">
        <v>478</v>
      </c>
      <c r="F251" s="183" t="s">
        <v>491</v>
      </c>
      <c r="G251" s="184"/>
      <c r="H251" s="184"/>
      <c r="I251" s="184"/>
      <c r="J251" s="184"/>
      <c r="K251" s="182" t="s">
        <v>494</v>
      </c>
      <c r="L251" s="182">
        <v>6</v>
      </c>
      <c r="M251" s="185"/>
      <c r="N251" s="166"/>
      <c r="O251" s="166"/>
      <c r="P251" s="166"/>
      <c r="Q251" s="162"/>
      <c r="R251" s="162"/>
      <c r="S251" s="162"/>
    </row>
    <row r="252" spans="1:19" s="106" customFormat="1" ht="15">
      <c r="A252" s="178"/>
      <c r="B252" s="180" t="s">
        <v>517</v>
      </c>
      <c r="C252" s="193" t="s">
        <v>217</v>
      </c>
      <c r="D252" s="182" t="s">
        <v>448</v>
      </c>
      <c r="E252" s="183" t="s">
        <v>479</v>
      </c>
      <c r="F252" s="183" t="s">
        <v>491</v>
      </c>
      <c r="G252" s="184"/>
      <c r="H252" s="184"/>
      <c r="I252" s="184"/>
      <c r="J252" s="184"/>
      <c r="K252" s="182" t="s">
        <v>494</v>
      </c>
      <c r="L252" s="182">
        <v>2</v>
      </c>
      <c r="M252" s="185"/>
      <c r="N252" s="166"/>
      <c r="O252" s="166"/>
      <c r="P252" s="166"/>
      <c r="Q252" s="162"/>
      <c r="R252" s="162"/>
      <c r="S252" s="162"/>
    </row>
    <row r="253" spans="1:19" s="106" customFormat="1" ht="15" customHeight="1">
      <c r="A253" s="178"/>
      <c r="B253" s="180" t="s">
        <v>518</v>
      </c>
      <c r="C253" s="181" t="s">
        <v>191</v>
      </c>
      <c r="D253" s="182" t="s">
        <v>448</v>
      </c>
      <c r="E253" s="183" t="s">
        <v>192</v>
      </c>
      <c r="F253" s="183" t="s">
        <v>206</v>
      </c>
      <c r="G253" s="184"/>
      <c r="H253" s="184"/>
      <c r="I253" s="184"/>
      <c r="J253" s="184"/>
      <c r="K253" s="182" t="s">
        <v>494</v>
      </c>
      <c r="L253" s="182">
        <v>1</v>
      </c>
      <c r="M253" s="185"/>
      <c r="N253" s="166"/>
      <c r="O253" s="166"/>
      <c r="P253" s="166"/>
      <c r="Q253" s="162"/>
      <c r="R253" s="162"/>
      <c r="S253" s="162"/>
    </row>
    <row r="254" spans="1:19" s="106" customFormat="1" ht="30">
      <c r="A254" s="178"/>
      <c r="B254" s="180" t="s">
        <v>519</v>
      </c>
      <c r="C254" s="181" t="s">
        <v>457</v>
      </c>
      <c r="D254" s="182" t="s">
        <v>448</v>
      </c>
      <c r="E254" s="183" t="s">
        <v>213</v>
      </c>
      <c r="F254" s="183" t="s">
        <v>491</v>
      </c>
      <c r="G254" s="184"/>
      <c r="H254" s="184"/>
      <c r="I254" s="184"/>
      <c r="J254" s="184"/>
      <c r="K254" s="182" t="s">
        <v>494</v>
      </c>
      <c r="L254" s="182">
        <v>1</v>
      </c>
      <c r="M254" s="185"/>
      <c r="N254" s="166"/>
      <c r="O254" s="166"/>
      <c r="P254" s="166"/>
      <c r="Q254" s="162"/>
      <c r="R254" s="162"/>
      <c r="S254" s="162"/>
    </row>
    <row r="255" spans="1:19" s="106" customFormat="1" ht="15">
      <c r="A255" s="178"/>
      <c r="B255" s="180" t="s">
        <v>520</v>
      </c>
      <c r="C255" s="181" t="s">
        <v>217</v>
      </c>
      <c r="D255" s="182" t="s">
        <v>448</v>
      </c>
      <c r="E255" s="183" t="s">
        <v>218</v>
      </c>
      <c r="F255" s="183" t="s">
        <v>491</v>
      </c>
      <c r="G255" s="184"/>
      <c r="H255" s="184"/>
      <c r="I255" s="184"/>
      <c r="J255" s="184"/>
      <c r="K255" s="182" t="s">
        <v>494</v>
      </c>
      <c r="L255" s="182">
        <v>2</v>
      </c>
      <c r="M255" s="185"/>
      <c r="N255" s="166"/>
      <c r="O255" s="166"/>
      <c r="P255" s="166"/>
      <c r="Q255" s="162"/>
      <c r="R255" s="162"/>
      <c r="S255" s="162"/>
    </row>
    <row r="256" spans="1:19" s="106" customFormat="1" ht="15">
      <c r="A256" s="178"/>
      <c r="B256" s="180" t="s">
        <v>521</v>
      </c>
      <c r="C256" s="181" t="s">
        <v>458</v>
      </c>
      <c r="D256" s="182" t="s">
        <v>448</v>
      </c>
      <c r="E256" s="183" t="s">
        <v>480</v>
      </c>
      <c r="F256" s="183" t="s">
        <v>492</v>
      </c>
      <c r="G256" s="184"/>
      <c r="H256" s="184"/>
      <c r="I256" s="184"/>
      <c r="J256" s="184"/>
      <c r="K256" s="182" t="s">
        <v>494</v>
      </c>
      <c r="L256" s="182">
        <v>1</v>
      </c>
      <c r="M256" s="185"/>
      <c r="N256" s="166"/>
      <c r="O256" s="166"/>
      <c r="P256" s="166"/>
      <c r="Q256" s="162"/>
      <c r="R256" s="162"/>
      <c r="S256" s="162"/>
    </row>
    <row r="257" spans="1:62" s="106" customFormat="1" ht="45">
      <c r="A257" s="178"/>
      <c r="B257" s="180" t="s">
        <v>522</v>
      </c>
      <c r="C257" s="206" t="s">
        <v>469</v>
      </c>
      <c r="D257" s="182" t="s">
        <v>448</v>
      </c>
      <c r="E257" s="183" t="s">
        <v>481</v>
      </c>
      <c r="F257" s="183" t="s">
        <v>47</v>
      </c>
      <c r="G257" s="184"/>
      <c r="H257" s="184"/>
      <c r="I257" s="184"/>
      <c r="J257" s="184"/>
      <c r="K257" s="182" t="s">
        <v>494</v>
      </c>
      <c r="L257" s="182">
        <v>1</v>
      </c>
      <c r="M257" s="185"/>
      <c r="N257" s="166"/>
      <c r="O257" s="166"/>
      <c r="P257" s="166"/>
      <c r="Q257" s="162"/>
      <c r="R257" s="162"/>
      <c r="S257" s="162"/>
    </row>
    <row r="258" spans="1:62" s="106" customFormat="1" ht="75">
      <c r="A258" s="178"/>
      <c r="B258" s="180" t="s">
        <v>524</v>
      </c>
      <c r="C258" s="193" t="s">
        <v>459</v>
      </c>
      <c r="D258" s="182" t="s">
        <v>448</v>
      </c>
      <c r="E258" s="183" t="s">
        <v>482</v>
      </c>
      <c r="F258" s="183"/>
      <c r="G258" s="184"/>
      <c r="H258" s="184"/>
      <c r="I258" s="184"/>
      <c r="J258" s="184"/>
      <c r="K258" s="182" t="s">
        <v>26</v>
      </c>
      <c r="L258" s="182">
        <v>1</v>
      </c>
      <c r="M258" s="185"/>
      <c r="N258" s="166"/>
      <c r="O258" s="166"/>
      <c r="P258" s="166"/>
      <c r="Q258" s="162"/>
      <c r="R258" s="162"/>
      <c r="S258" s="162"/>
    </row>
    <row r="259" spans="1:62" s="106" customFormat="1" ht="15">
      <c r="A259" s="178"/>
      <c r="B259" s="180" t="s">
        <v>525</v>
      </c>
      <c r="C259" s="193" t="s">
        <v>460</v>
      </c>
      <c r="D259" s="182" t="s">
        <v>448</v>
      </c>
      <c r="E259" s="183" t="s">
        <v>483</v>
      </c>
      <c r="F259" s="183"/>
      <c r="G259" s="184"/>
      <c r="H259" s="184"/>
      <c r="I259" s="184"/>
      <c r="J259" s="184"/>
      <c r="K259" s="182" t="s">
        <v>494</v>
      </c>
      <c r="L259" s="182">
        <v>2</v>
      </c>
      <c r="M259" s="185"/>
      <c r="N259" s="166"/>
      <c r="O259" s="166"/>
      <c r="P259" s="166"/>
      <c r="Q259" s="162"/>
      <c r="R259" s="162"/>
      <c r="S259" s="162"/>
    </row>
    <row r="260" spans="1:62" s="106" customFormat="1" ht="15">
      <c r="A260" s="178"/>
      <c r="B260" s="180" t="s">
        <v>526</v>
      </c>
      <c r="C260" s="193" t="s">
        <v>461</v>
      </c>
      <c r="D260" s="182" t="s">
        <v>448</v>
      </c>
      <c r="E260" s="183" t="s">
        <v>484</v>
      </c>
      <c r="F260" s="183"/>
      <c r="G260" s="184"/>
      <c r="H260" s="184"/>
      <c r="I260" s="184"/>
      <c r="J260" s="184"/>
      <c r="K260" s="182" t="s">
        <v>494</v>
      </c>
      <c r="L260" s="182">
        <v>2</v>
      </c>
      <c r="M260" s="185"/>
      <c r="N260" s="166"/>
      <c r="O260" s="166"/>
      <c r="P260" s="166"/>
      <c r="Q260" s="162"/>
      <c r="R260" s="162"/>
      <c r="S260" s="162"/>
    </row>
    <row r="261" spans="1:62" s="106" customFormat="1" ht="15">
      <c r="A261" s="178"/>
      <c r="B261" s="180" t="s">
        <v>527</v>
      </c>
      <c r="C261" s="193" t="s">
        <v>462</v>
      </c>
      <c r="D261" s="182" t="s">
        <v>448</v>
      </c>
      <c r="E261" s="183" t="s">
        <v>485</v>
      </c>
      <c r="F261" s="183"/>
      <c r="G261" s="184"/>
      <c r="H261" s="184"/>
      <c r="I261" s="184"/>
      <c r="J261" s="184"/>
      <c r="K261" s="182" t="s">
        <v>494</v>
      </c>
      <c r="L261" s="182">
        <v>1</v>
      </c>
      <c r="M261" s="185"/>
      <c r="N261" s="166"/>
      <c r="O261" s="166"/>
      <c r="P261" s="166"/>
      <c r="Q261" s="162"/>
      <c r="R261" s="162"/>
      <c r="S261" s="162"/>
    </row>
    <row r="262" spans="1:62" s="106" customFormat="1" ht="15">
      <c r="A262" s="178"/>
      <c r="B262" s="180" t="s">
        <v>528</v>
      </c>
      <c r="C262" s="193" t="s">
        <v>463</v>
      </c>
      <c r="D262" s="182" t="s">
        <v>448</v>
      </c>
      <c r="E262" s="183" t="s">
        <v>486</v>
      </c>
      <c r="F262" s="183"/>
      <c r="G262" s="184"/>
      <c r="H262" s="184"/>
      <c r="I262" s="184"/>
      <c r="J262" s="184"/>
      <c r="K262" s="182" t="s">
        <v>494</v>
      </c>
      <c r="L262" s="182">
        <v>9</v>
      </c>
      <c r="M262" s="185"/>
      <c r="N262" s="166"/>
      <c r="O262" s="166"/>
      <c r="P262" s="166"/>
      <c r="Q262" s="162"/>
      <c r="R262" s="162"/>
      <c r="S262" s="162"/>
    </row>
    <row r="263" spans="1:62" s="106" customFormat="1" ht="15">
      <c r="A263" s="178"/>
      <c r="B263" s="180" t="s">
        <v>529</v>
      </c>
      <c r="C263" s="193" t="s">
        <v>464</v>
      </c>
      <c r="D263" s="182" t="s">
        <v>448</v>
      </c>
      <c r="E263" s="183" t="s">
        <v>487</v>
      </c>
      <c r="F263" s="183"/>
      <c r="G263" s="184"/>
      <c r="H263" s="184"/>
      <c r="I263" s="184"/>
      <c r="J263" s="184"/>
      <c r="K263" s="182" t="s">
        <v>494</v>
      </c>
      <c r="L263" s="182">
        <v>1</v>
      </c>
      <c r="M263" s="185"/>
      <c r="N263" s="166"/>
      <c r="O263" s="166"/>
      <c r="P263" s="166"/>
      <c r="Q263" s="162"/>
      <c r="R263" s="162"/>
      <c r="S263" s="162"/>
    </row>
    <row r="264" spans="1:62" s="106" customFormat="1" ht="45">
      <c r="A264" s="178"/>
      <c r="B264" s="180" t="s">
        <v>530</v>
      </c>
      <c r="C264" s="193" t="s">
        <v>465</v>
      </c>
      <c r="D264" s="182" t="s">
        <v>448</v>
      </c>
      <c r="E264" s="183" t="s">
        <v>488</v>
      </c>
      <c r="F264" s="183" t="s">
        <v>493</v>
      </c>
      <c r="G264" s="184"/>
      <c r="H264" s="184"/>
      <c r="I264" s="184"/>
      <c r="J264" s="184"/>
      <c r="K264" s="182" t="s">
        <v>494</v>
      </c>
      <c r="L264" s="182">
        <v>4</v>
      </c>
      <c r="M264" s="185"/>
      <c r="N264" s="166"/>
      <c r="O264" s="166"/>
      <c r="P264" s="166"/>
      <c r="Q264" s="162"/>
      <c r="R264" s="162"/>
      <c r="S264" s="162"/>
    </row>
    <row r="265" spans="1:62" s="106" customFormat="1" ht="30">
      <c r="A265" s="178"/>
      <c r="B265" s="180" t="s">
        <v>531</v>
      </c>
      <c r="C265" s="193" t="s">
        <v>466</v>
      </c>
      <c r="D265" s="182" t="s">
        <v>448</v>
      </c>
      <c r="E265" s="183" t="s">
        <v>489</v>
      </c>
      <c r="F265" s="183" t="s">
        <v>47</v>
      </c>
      <c r="G265" s="184"/>
      <c r="H265" s="184"/>
      <c r="I265" s="184"/>
      <c r="J265" s="184"/>
      <c r="K265" s="182" t="s">
        <v>494</v>
      </c>
      <c r="L265" s="182">
        <v>4</v>
      </c>
      <c r="M265" s="185"/>
      <c r="N265" s="166"/>
      <c r="O265" s="166"/>
      <c r="P265" s="166"/>
      <c r="Q265" s="162"/>
      <c r="R265" s="162"/>
      <c r="S265" s="162"/>
    </row>
    <row r="266" spans="1:62" s="144" customFormat="1" ht="15">
      <c r="A266" s="178"/>
      <c r="B266" s="194"/>
      <c r="C266" s="195" t="s">
        <v>495</v>
      </c>
      <c r="D266" s="196"/>
      <c r="E266" s="196"/>
      <c r="F266" s="197"/>
      <c r="G266" s="198"/>
      <c r="H266" s="198"/>
      <c r="I266" s="198"/>
      <c r="J266" s="198"/>
      <c r="K266" s="196"/>
      <c r="L266" s="196"/>
      <c r="M266" s="204"/>
      <c r="N266" s="199"/>
      <c r="O266" s="199"/>
      <c r="P266" s="199"/>
      <c r="Q266" s="200"/>
      <c r="R266" s="200"/>
      <c r="S266" s="200"/>
    </row>
    <row r="267" spans="1:62" s="106" customFormat="1" ht="90">
      <c r="A267" s="178"/>
      <c r="B267" s="180" t="s">
        <v>523</v>
      </c>
      <c r="C267" s="181" t="s">
        <v>504</v>
      </c>
      <c r="D267" s="182" t="s">
        <v>448</v>
      </c>
      <c r="E267" s="183" t="s">
        <v>505</v>
      </c>
      <c r="F267" s="183" t="s">
        <v>496</v>
      </c>
      <c r="G267" s="184"/>
      <c r="H267" s="184"/>
      <c r="I267" s="184"/>
      <c r="J267" s="184"/>
      <c r="K267" s="182" t="s">
        <v>28</v>
      </c>
      <c r="L267" s="182">
        <v>2</v>
      </c>
      <c r="M267" s="185"/>
      <c r="N267" s="166"/>
      <c r="O267" s="166"/>
      <c r="P267" s="166"/>
      <c r="Q267" s="162"/>
      <c r="R267" s="162"/>
      <c r="S267" s="162"/>
    </row>
    <row r="268" spans="1:62" s="106" customFormat="1" ht="15">
      <c r="A268" s="178"/>
      <c r="B268" s="180" t="s">
        <v>532</v>
      </c>
      <c r="C268" s="181" t="s">
        <v>497</v>
      </c>
      <c r="D268" s="182" t="s">
        <v>448</v>
      </c>
      <c r="E268" s="182" t="s">
        <v>498</v>
      </c>
      <c r="F268" s="183" t="s">
        <v>496</v>
      </c>
      <c r="G268" s="184"/>
      <c r="H268" s="184"/>
      <c r="I268" s="184"/>
      <c r="J268" s="184"/>
      <c r="K268" s="182" t="s">
        <v>28</v>
      </c>
      <c r="L268" s="182">
        <v>2</v>
      </c>
      <c r="M268" s="185"/>
      <c r="N268" s="166"/>
      <c r="O268" s="166"/>
      <c r="P268" s="166"/>
      <c r="Q268" s="162"/>
      <c r="R268" s="162"/>
      <c r="S268" s="162"/>
    </row>
    <row r="269" spans="1:62" s="106" customFormat="1" ht="15">
      <c r="A269" s="178"/>
      <c r="B269" s="180" t="s">
        <v>533</v>
      </c>
      <c r="C269" s="181" t="s">
        <v>499</v>
      </c>
      <c r="D269" s="182" t="s">
        <v>448</v>
      </c>
      <c r="E269" s="182" t="s">
        <v>500</v>
      </c>
      <c r="F269" s="183" t="s">
        <v>496</v>
      </c>
      <c r="G269" s="184"/>
      <c r="H269" s="184"/>
      <c r="I269" s="184"/>
      <c r="J269" s="184"/>
      <c r="K269" s="182" t="s">
        <v>28</v>
      </c>
      <c r="L269" s="182">
        <v>1</v>
      </c>
      <c r="M269" s="185"/>
      <c r="N269" s="166"/>
      <c r="O269" s="166"/>
      <c r="P269" s="166"/>
      <c r="Q269" s="162"/>
      <c r="R269" s="162"/>
      <c r="S269" s="162"/>
    </row>
    <row r="270" spans="1:62" s="106" customFormat="1" ht="30">
      <c r="A270" s="178"/>
      <c r="B270" s="180" t="s">
        <v>534</v>
      </c>
      <c r="C270" s="181" t="s">
        <v>501</v>
      </c>
      <c r="D270" s="182" t="s">
        <v>448</v>
      </c>
      <c r="E270" s="182" t="s">
        <v>502</v>
      </c>
      <c r="F270" s="183" t="s">
        <v>503</v>
      </c>
      <c r="G270" s="184"/>
      <c r="H270" s="184"/>
      <c r="I270" s="184"/>
      <c r="J270" s="184"/>
      <c r="K270" s="182" t="s">
        <v>28</v>
      </c>
      <c r="L270" s="182">
        <v>1</v>
      </c>
      <c r="M270" s="185"/>
      <c r="N270" s="166"/>
      <c r="O270" s="166"/>
      <c r="P270" s="166"/>
      <c r="Q270" s="162"/>
      <c r="R270" s="162"/>
      <c r="S270" s="162"/>
    </row>
    <row r="271" spans="1:62" s="106" customFormat="1" ht="15">
      <c r="A271" s="178"/>
      <c r="B271" s="180" t="s">
        <v>535</v>
      </c>
      <c r="C271" s="181" t="s">
        <v>217</v>
      </c>
      <c r="D271" s="182" t="s">
        <v>448</v>
      </c>
      <c r="E271" s="182" t="s">
        <v>479</v>
      </c>
      <c r="F271" s="183" t="s">
        <v>503</v>
      </c>
      <c r="G271" s="184"/>
      <c r="H271" s="184"/>
      <c r="I271" s="184"/>
      <c r="J271" s="184"/>
      <c r="K271" s="182" t="s">
        <v>28</v>
      </c>
      <c r="L271" s="182">
        <v>1</v>
      </c>
      <c r="M271" s="185"/>
      <c r="N271" s="166"/>
      <c r="O271" s="166"/>
      <c r="P271" s="166"/>
      <c r="Q271" s="162"/>
      <c r="R271" s="162"/>
      <c r="S271" s="162"/>
    </row>
    <row r="272" spans="1:62" s="231" customFormat="1" ht="15">
      <c r="A272" s="225" t="s">
        <v>408</v>
      </c>
      <c r="B272" s="226"/>
      <c r="C272" s="226"/>
      <c r="D272" s="226"/>
      <c r="E272" s="226"/>
      <c r="F272" s="226"/>
      <c r="G272" s="226"/>
      <c r="H272" s="226"/>
      <c r="I272" s="226"/>
      <c r="J272" s="226"/>
      <c r="K272" s="226"/>
      <c r="L272" s="226"/>
      <c r="M272" s="227"/>
      <c r="N272" s="228"/>
      <c r="O272" s="228"/>
      <c r="P272" s="228"/>
      <c r="Q272" s="229"/>
      <c r="R272" s="229"/>
      <c r="S272" s="230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</row>
    <row r="273" spans="1:382" s="231" customFormat="1" ht="15">
      <c r="A273" s="225" t="s">
        <v>409</v>
      </c>
      <c r="B273" s="226"/>
      <c r="C273" s="226"/>
      <c r="D273" s="226"/>
      <c r="E273" s="226"/>
      <c r="F273" s="226"/>
      <c r="G273" s="226"/>
      <c r="H273" s="226"/>
      <c r="I273" s="226"/>
      <c r="J273" s="226"/>
      <c r="K273" s="226"/>
      <c r="L273" s="226"/>
      <c r="M273" s="227"/>
      <c r="N273" s="228"/>
      <c r="O273" s="228"/>
      <c r="P273" s="228"/>
      <c r="Q273" s="229"/>
      <c r="R273" s="229"/>
      <c r="S273" s="230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</row>
    <row r="274" spans="1:382" s="231" customFormat="1" ht="15">
      <c r="A274" s="225" t="s">
        <v>550</v>
      </c>
      <c r="B274" s="226"/>
      <c r="C274" s="226"/>
      <c r="D274" s="226"/>
      <c r="E274" s="226"/>
      <c r="F274" s="226"/>
      <c r="G274" s="226"/>
      <c r="H274" s="226"/>
      <c r="I274" s="226"/>
      <c r="J274" s="226"/>
      <c r="K274" s="226"/>
      <c r="L274" s="226"/>
      <c r="M274" s="227"/>
      <c r="N274" s="228"/>
      <c r="O274" s="228"/>
      <c r="P274" s="228"/>
      <c r="Q274" s="229"/>
      <c r="R274" s="229"/>
      <c r="S274" s="230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</row>
    <row r="275" spans="1:382" s="231" customFormat="1" ht="15">
      <c r="A275" s="225" t="s">
        <v>410</v>
      </c>
      <c r="B275" s="226"/>
      <c r="C275" s="226"/>
      <c r="D275" s="226"/>
      <c r="E275" s="226"/>
      <c r="F275" s="226"/>
      <c r="G275" s="226"/>
      <c r="H275" s="226"/>
      <c r="I275" s="226"/>
      <c r="J275" s="226"/>
      <c r="K275" s="226"/>
      <c r="L275" s="226"/>
      <c r="M275" s="227"/>
      <c r="N275" s="228"/>
      <c r="O275" s="228"/>
      <c r="P275" s="228"/>
      <c r="Q275" s="229"/>
      <c r="R275" s="229"/>
      <c r="S275" s="230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</row>
    <row r="276" spans="1:382" s="231" customFormat="1" ht="15">
      <c r="A276" s="225" t="s">
        <v>549</v>
      </c>
      <c r="B276" s="226"/>
      <c r="C276" s="226"/>
      <c r="D276" s="226"/>
      <c r="E276" s="226"/>
      <c r="F276" s="226"/>
      <c r="G276" s="226"/>
      <c r="H276" s="226"/>
      <c r="I276" s="226"/>
      <c r="J276" s="226"/>
      <c r="K276" s="226"/>
      <c r="L276" s="226"/>
      <c r="M276" s="227"/>
      <c r="N276" s="228"/>
      <c r="O276" s="228"/>
      <c r="P276" s="228"/>
      <c r="Q276" s="229"/>
      <c r="R276" s="229"/>
      <c r="S276" s="230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</row>
    <row r="277" spans="1:382" s="231" customFormat="1" ht="15">
      <c r="A277" s="225" t="s">
        <v>551</v>
      </c>
      <c r="B277" s="226"/>
      <c r="C277" s="226"/>
      <c r="D277" s="226"/>
      <c r="E277" s="226"/>
      <c r="F277" s="226"/>
      <c r="G277" s="226"/>
      <c r="H277" s="226"/>
      <c r="I277" s="226"/>
      <c r="J277" s="226"/>
      <c r="K277" s="226"/>
      <c r="L277" s="226"/>
      <c r="M277" s="227"/>
      <c r="N277" s="228"/>
      <c r="O277" s="228"/>
      <c r="P277" s="228"/>
      <c r="Q277" s="229"/>
      <c r="R277" s="229"/>
      <c r="S277" s="230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</row>
    <row r="278" spans="1:382" s="231" customFormat="1" ht="15">
      <c r="A278" s="232" t="s">
        <v>135</v>
      </c>
      <c r="B278" s="232"/>
      <c r="C278" s="232"/>
      <c r="D278" s="232"/>
      <c r="E278" s="232"/>
      <c r="F278" s="232"/>
      <c r="G278" s="232"/>
      <c r="H278" s="232"/>
      <c r="I278" s="232"/>
      <c r="J278" s="232"/>
      <c r="K278" s="232"/>
      <c r="L278" s="232"/>
      <c r="M278" s="232"/>
      <c r="N278" s="233">
        <f>SUM(N272:N277)</f>
        <v>0</v>
      </c>
      <c r="O278" s="233">
        <f t="shared" ref="O278:P278" si="40">SUM(O272:O277)</f>
        <v>0</v>
      </c>
      <c r="P278" s="233">
        <f t="shared" si="40"/>
        <v>0</v>
      </c>
      <c r="Q278" s="234"/>
      <c r="R278" s="234"/>
      <c r="S278" s="235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</row>
    <row r="279" spans="1:382" s="68" customFormat="1">
      <c r="A279" s="64"/>
      <c r="B279" s="2"/>
      <c r="C279" s="64"/>
      <c r="D279" s="65"/>
      <c r="E279" s="65"/>
      <c r="F279" s="64"/>
      <c r="G279" s="64"/>
      <c r="H279" s="64"/>
      <c r="I279" s="64"/>
      <c r="J279" s="64"/>
      <c r="K279" s="65"/>
      <c r="L279" s="65"/>
      <c r="M279" s="70"/>
      <c r="N279" s="66"/>
      <c r="O279" s="66"/>
      <c r="P279" s="66"/>
      <c r="Q279" s="67"/>
      <c r="R279" s="67"/>
      <c r="S279" s="67"/>
      <c r="T279" s="104"/>
      <c r="U279" s="104"/>
      <c r="V279" s="104"/>
      <c r="W279" s="104"/>
      <c r="X279" s="104"/>
      <c r="Y279" s="104"/>
      <c r="Z279" s="104"/>
      <c r="AA279" s="104"/>
      <c r="AB279" s="104"/>
      <c r="AC279" s="104"/>
      <c r="AD279" s="104"/>
      <c r="AE279" s="104"/>
      <c r="AF279" s="104"/>
      <c r="AG279" s="104"/>
      <c r="AH279" s="104"/>
      <c r="AI279" s="104"/>
      <c r="AJ279" s="104"/>
      <c r="AK279" s="104"/>
      <c r="AL279" s="104"/>
      <c r="AM279" s="104"/>
      <c r="AN279" s="104"/>
      <c r="AO279" s="104"/>
      <c r="AP279" s="104"/>
      <c r="AQ279" s="104"/>
      <c r="AR279" s="104"/>
      <c r="AS279" s="104"/>
      <c r="AT279" s="104"/>
      <c r="AU279" s="104"/>
      <c r="AV279" s="104"/>
      <c r="AW279" s="104"/>
      <c r="AX279" s="104"/>
      <c r="AY279" s="104"/>
      <c r="AZ279" s="104"/>
      <c r="BA279" s="104"/>
      <c r="BB279" s="104"/>
      <c r="BC279" s="104"/>
      <c r="BD279" s="104"/>
      <c r="BE279" s="104"/>
      <c r="BF279" s="104"/>
      <c r="BG279" s="104"/>
      <c r="BH279" s="104"/>
      <c r="BI279" s="104"/>
      <c r="BJ279" s="104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  <c r="IF279" s="1"/>
      <c r="IG279" s="1"/>
      <c r="IH279" s="1"/>
      <c r="II279" s="1"/>
      <c r="IJ279" s="1"/>
      <c r="IK279" s="1"/>
      <c r="IL279" s="1"/>
      <c r="IM279" s="1"/>
      <c r="IN279" s="1"/>
      <c r="IO279" s="1"/>
      <c r="IP279" s="1"/>
      <c r="IQ279" s="1"/>
      <c r="IR279" s="1"/>
      <c r="IS279" s="1"/>
      <c r="IT279" s="1"/>
      <c r="IU279" s="1"/>
      <c r="IV279" s="1"/>
      <c r="IW279" s="1"/>
      <c r="IX279" s="1"/>
      <c r="IY279" s="1"/>
      <c r="IZ279" s="1"/>
      <c r="JA279" s="1"/>
      <c r="JB279" s="1"/>
      <c r="JC279" s="1"/>
      <c r="JD279" s="1"/>
      <c r="JE279" s="1"/>
      <c r="JF279" s="1"/>
      <c r="JG279" s="1"/>
      <c r="JH279" s="1"/>
      <c r="JI279" s="1"/>
      <c r="JJ279" s="1"/>
      <c r="JK279" s="1"/>
      <c r="JL279" s="1"/>
      <c r="JM279" s="1"/>
      <c r="JN279" s="1"/>
      <c r="JO279" s="1"/>
      <c r="JP279" s="1"/>
      <c r="JQ279" s="1"/>
      <c r="JR279" s="1"/>
      <c r="JS279" s="1"/>
      <c r="JT279" s="1"/>
      <c r="JU279" s="1"/>
      <c r="JV279" s="1"/>
      <c r="JW279" s="1"/>
      <c r="JX279" s="1"/>
      <c r="JY279" s="1"/>
      <c r="JZ279" s="1"/>
      <c r="KA279" s="1"/>
      <c r="KB279" s="1"/>
      <c r="KC279" s="1"/>
      <c r="KD279" s="1"/>
      <c r="KE279" s="1"/>
      <c r="KF279" s="1"/>
      <c r="KG279" s="1"/>
      <c r="KH279" s="1"/>
      <c r="KI279" s="1"/>
      <c r="KJ279" s="1"/>
      <c r="KK279" s="1"/>
      <c r="KL279" s="1"/>
      <c r="KM279" s="1"/>
      <c r="KN279" s="1"/>
      <c r="KO279" s="1"/>
      <c r="KP279" s="1"/>
      <c r="KQ279" s="1"/>
      <c r="KR279" s="1"/>
      <c r="KS279" s="1"/>
      <c r="KT279" s="1"/>
      <c r="KU279" s="1"/>
      <c r="KV279" s="1"/>
      <c r="KW279" s="1"/>
      <c r="KX279" s="1"/>
      <c r="KY279" s="1"/>
      <c r="KZ279" s="1"/>
      <c r="LA279" s="1"/>
      <c r="LB279" s="1"/>
      <c r="LC279" s="1"/>
      <c r="LD279" s="1"/>
      <c r="LE279" s="1"/>
      <c r="LF279" s="1"/>
      <c r="LG279" s="1"/>
      <c r="LH279" s="1"/>
      <c r="LI279" s="1"/>
      <c r="LJ279" s="1"/>
      <c r="LK279" s="1"/>
      <c r="LL279" s="1"/>
      <c r="LM279" s="1"/>
      <c r="LN279" s="1"/>
      <c r="LO279" s="1"/>
      <c r="LP279" s="1"/>
      <c r="LQ279" s="1"/>
      <c r="LR279" s="1"/>
      <c r="LS279" s="1"/>
      <c r="LT279" s="1"/>
      <c r="LU279" s="1"/>
      <c r="LV279" s="1"/>
      <c r="LW279" s="1"/>
      <c r="LX279" s="1"/>
      <c r="LY279" s="1"/>
      <c r="LZ279" s="1"/>
      <c r="MA279" s="1"/>
      <c r="MB279" s="1"/>
      <c r="MC279" s="1"/>
      <c r="MD279" s="1"/>
      <c r="ME279" s="1"/>
      <c r="MF279" s="1"/>
      <c r="MG279" s="1"/>
      <c r="MH279" s="1"/>
      <c r="MI279" s="1"/>
      <c r="MJ279" s="1"/>
      <c r="MK279" s="1"/>
      <c r="ML279" s="1"/>
      <c r="MM279" s="1"/>
      <c r="MN279" s="1"/>
      <c r="MO279" s="1"/>
      <c r="MP279" s="1"/>
      <c r="MQ279" s="1"/>
      <c r="MR279" s="1"/>
      <c r="MS279" s="1"/>
      <c r="MT279" s="1"/>
      <c r="MU279" s="1"/>
      <c r="MV279" s="1"/>
      <c r="MW279" s="1"/>
      <c r="MX279" s="1"/>
      <c r="MY279" s="1"/>
      <c r="MZ279" s="1"/>
      <c r="NA279" s="1"/>
      <c r="NB279" s="1"/>
      <c r="NC279" s="1"/>
      <c r="ND279" s="1"/>
      <c r="NE279" s="1"/>
      <c r="NF279" s="1"/>
      <c r="NG279" s="1"/>
      <c r="NH279" s="1"/>
      <c r="NI279" s="1"/>
      <c r="NJ279" s="1"/>
      <c r="NK279" s="1"/>
      <c r="NL279" s="1"/>
      <c r="NM279" s="1"/>
      <c r="NN279" s="1"/>
      <c r="NO279" s="1"/>
      <c r="NP279" s="1"/>
      <c r="NQ279" s="1"/>
      <c r="NR279" s="1"/>
    </row>
    <row r="280" spans="1:382">
      <c r="A280" s="168" t="s">
        <v>136</v>
      </c>
      <c r="B280" s="168"/>
      <c r="C280" s="168"/>
      <c r="D280" s="168"/>
      <c r="E280" s="168"/>
      <c r="F280" s="168"/>
      <c r="G280" s="168"/>
      <c r="H280" s="168"/>
      <c r="I280" s="168"/>
      <c r="J280" s="168"/>
      <c r="K280" s="168"/>
      <c r="L280" s="168"/>
      <c r="M280" s="168"/>
      <c r="N280" s="168"/>
      <c r="O280" s="168"/>
      <c r="P280" s="168"/>
      <c r="Q280" s="169"/>
      <c r="R280" s="169"/>
      <c r="S280" s="168"/>
    </row>
    <row r="281" spans="1:382">
      <c r="A281" s="64"/>
      <c r="B281" s="2"/>
      <c r="C281" s="64"/>
      <c r="D281" s="65"/>
      <c r="E281" s="65"/>
      <c r="F281" s="64"/>
      <c r="G281" s="64"/>
      <c r="H281" s="64"/>
      <c r="I281" s="64"/>
      <c r="J281" s="64"/>
      <c r="K281" s="65"/>
      <c r="L281" s="65"/>
      <c r="M281" s="70"/>
      <c r="N281" s="66"/>
      <c r="O281" s="66"/>
      <c r="P281" s="66"/>
      <c r="S281" s="67"/>
    </row>
    <row r="282" spans="1:382">
      <c r="A282" s="1">
        <v>1</v>
      </c>
      <c r="B282" s="170" t="s">
        <v>137</v>
      </c>
      <c r="C282" s="170"/>
      <c r="D282" s="170"/>
      <c r="E282" s="170"/>
      <c r="F282" s="170"/>
      <c r="G282" s="170"/>
      <c r="H282" s="170"/>
      <c r="I282" s="170"/>
      <c r="J282" s="170"/>
      <c r="K282" s="170"/>
      <c r="L282" s="170"/>
      <c r="M282" s="170"/>
      <c r="N282" s="170"/>
      <c r="O282" s="170"/>
      <c r="P282" s="170"/>
      <c r="Q282" s="171"/>
      <c r="R282" s="171"/>
      <c r="S282" s="170"/>
    </row>
    <row r="283" spans="1:382">
      <c r="A283" s="1">
        <v>2</v>
      </c>
      <c r="B283" s="170" t="s">
        <v>138</v>
      </c>
      <c r="C283" s="170"/>
      <c r="D283" s="170"/>
      <c r="E283" s="170"/>
      <c r="F283" s="170"/>
      <c r="G283" s="170"/>
      <c r="H283" s="170"/>
      <c r="I283" s="170"/>
      <c r="J283" s="170"/>
      <c r="K283" s="170"/>
      <c r="L283" s="170"/>
      <c r="M283" s="170"/>
      <c r="N283" s="170"/>
      <c r="O283" s="170"/>
      <c r="P283" s="170"/>
      <c r="Q283" s="171"/>
      <c r="R283" s="171"/>
      <c r="S283" s="170"/>
    </row>
    <row r="284" spans="1:382">
      <c r="A284" s="172">
        <v>3</v>
      </c>
      <c r="B284" s="173" t="s">
        <v>139</v>
      </c>
      <c r="C284" s="173"/>
      <c r="D284" s="173"/>
      <c r="E284" s="173"/>
      <c r="F284" s="173"/>
      <c r="G284" s="173"/>
      <c r="H284" s="173"/>
      <c r="I284" s="173"/>
      <c r="J284" s="173"/>
      <c r="K284" s="173"/>
      <c r="L284" s="173"/>
      <c r="M284" s="173"/>
      <c r="N284" s="173"/>
      <c r="O284" s="173"/>
      <c r="P284" s="173"/>
      <c r="Q284" s="174"/>
      <c r="R284" s="174"/>
      <c r="S284" s="173"/>
    </row>
    <row r="285" spans="1:382">
      <c r="A285" s="172"/>
      <c r="B285" s="173" t="s">
        <v>140</v>
      </c>
      <c r="C285" s="173"/>
      <c r="D285" s="173"/>
      <c r="E285" s="173"/>
      <c r="F285" s="173"/>
      <c r="G285" s="173"/>
      <c r="H285" s="173"/>
      <c r="I285" s="173"/>
      <c r="J285" s="173"/>
      <c r="K285" s="173"/>
      <c r="L285" s="173"/>
      <c r="M285" s="173"/>
      <c r="N285" s="173"/>
      <c r="O285" s="173"/>
      <c r="P285" s="173"/>
      <c r="Q285" s="174"/>
      <c r="R285" s="174"/>
      <c r="S285" s="173"/>
    </row>
    <row r="286" spans="1:382">
      <c r="A286" s="172"/>
      <c r="B286" s="173" t="s">
        <v>141</v>
      </c>
      <c r="C286" s="173"/>
      <c r="D286" s="173"/>
      <c r="E286" s="173"/>
      <c r="F286" s="173"/>
      <c r="G286" s="173"/>
      <c r="H286" s="173"/>
      <c r="I286" s="173"/>
      <c r="J286" s="173"/>
      <c r="K286" s="173"/>
      <c r="L286" s="173"/>
      <c r="M286" s="173"/>
      <c r="N286" s="173"/>
      <c r="O286" s="173"/>
      <c r="P286" s="173"/>
      <c r="Q286" s="174"/>
      <c r="R286" s="174"/>
      <c r="S286" s="173"/>
    </row>
  </sheetData>
  <autoFilter ref="A4:S278"/>
  <mergeCells count="17">
    <mergeCell ref="A272:M272"/>
    <mergeCell ref="A273:M273"/>
    <mergeCell ref="M1:P1"/>
    <mergeCell ref="A2:S2"/>
    <mergeCell ref="A6:A271"/>
    <mergeCell ref="B283:S283"/>
    <mergeCell ref="A284:A286"/>
    <mergeCell ref="B284:S284"/>
    <mergeCell ref="B285:S285"/>
    <mergeCell ref="B286:S286"/>
    <mergeCell ref="A274:M274"/>
    <mergeCell ref="A275:M275"/>
    <mergeCell ref="A278:M278"/>
    <mergeCell ref="A280:S280"/>
    <mergeCell ref="B282:S282"/>
    <mergeCell ref="A276:M276"/>
    <mergeCell ref="A277:M277"/>
  </mergeCells>
  <hyperlinks>
    <hyperlink ref="G4" location="Спецификация!A565" display="Страна происхождения товара"/>
    <hyperlink ref="H4" location="Спецификация!A566" display="Страна регистрации2 производителя / правообладателя ПО"/>
    <hyperlink ref="J4" location="Спецификация!A567" display="Порядковый номер реестровой записи в _x000a_Реестре российской промышленной продукции (ПП РФ 719) или Единый реестр российской радиоэлектронной продукции (ПП РФ 878) / _x000a_Едином реестре российских программ для электронных вычислительных машин и баз данных (ПП РФ "/>
    <hyperlink ref="B284" r:id="rId1"/>
    <hyperlink ref="B285" r:id="rId2"/>
    <hyperlink ref="B286" r:id="rId3"/>
  </hyperlinks>
  <pageMargins left="0.70833333333333304" right="0.70833333333333304" top="0.74791666666666701" bottom="0.74791666666666701" header="0.511811023622047" footer="0.511811023622047"/>
  <pageSetup paperSize="9" scale="32" fitToHeight="20" orientation="landscape" horizontalDpi="300" verticalDpi="3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Спецификация</vt:lpstr>
      <vt:lpstr>Спецификация!Заголовки_для_печати</vt:lpstr>
      <vt:lpstr>Спецификация!Область_печати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Крылкова Дарья Владимировна</dc:creator>
  <dc:description/>
  <cp:lastModifiedBy>Лигай Михаил Михайлович</cp:lastModifiedBy>
  <cp:revision>4</cp:revision>
  <cp:lastPrinted>2026-04-29T02:43:00Z</cp:lastPrinted>
  <dcterms:created xsi:type="dcterms:W3CDTF">2019-03-01T11:43:22Z</dcterms:created>
  <dcterms:modified xsi:type="dcterms:W3CDTF">2026-06-16T10:19:35Z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0x0101002916FE4E5C63594A90ACC2CE00FD3C7B</vt:lpwstr>
  </property>
</Properties>
</file>