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worksheets/_rels/sheet1.xml.rels" ContentType="application/vnd.openxmlformats-package.relationships+xml"/>
  <Override PartName="/xl/worksheets/sheet1.xml" ContentType="application/vnd.openxmlformats-officedocument.spreadsheetml.worksheet+xml"/>
  <Override PartName="/xl/drawings/drawing1.xml" ContentType="application/vnd.openxmlformats-officedocument.drawing+xml"/>
  <Override PartName="/xl/_rels/workbook.xml.rels" ContentType="application/vnd.openxmlformats-package.relationships+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общий расчет" sheetId="1" state="visible" r:id="rId2"/>
  </sheets>
  <definedNames>
    <definedName function="false" hidden="false" localSheetId="0" name="_xlnm.Print_Area" vbProcedure="false">'общий расчет'!$A$1:$P$15</definedName>
    <definedName function="false" hidden="true" localSheetId="0" name="_xlnm._FilterDatabase" vbProcedure="false">'общий расчет'!$B$8:$P$15</definedName>
    <definedName function="false" hidden="false" localSheetId="0" name="_ftn1" vbProcedure="false">'общий расчет'!#ref!</definedName>
    <definedName function="false" hidden="false" localSheetId="0" name="_ftnref1" vbProcedure="false">'общий расчет'!$B$19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<sst xmlns="http://schemas.openxmlformats.org/spreadsheetml/2006/main" count="39" uniqueCount="31">
  <si>
    <t xml:space="preserve">Приложение № 3
 к Требованиям к оформлению и составлению 
сметной документации на шеф-монтажные работы</t>
  </si>
  <si>
    <t xml:space="preserve">                                                ПРИМЕР</t>
  </si>
  <si>
    <t xml:space="preserve">Метод анализа ТКП </t>
  </si>
  <si>
    <t xml:space="preserve">№ п/п</t>
  </si>
  <si>
    <t xml:space="preserve">Наименование планируемой к закупке продукции</t>
  </si>
  <si>
    <t xml:space="preserve">Единица изменения</t>
  </si>
  <si>
    <t xml:space="preserve">Требуемое количество</t>
  </si>
  <si>
    <t xml:space="preserve">Цена за ед. в смете, руб. без НДС</t>
  </si>
  <si>
    <t xml:space="preserve">Источник информации-1</t>
  </si>
  <si>
    <t xml:space="preserve">Источник информации-2</t>
  </si>
  <si>
    <t xml:space="preserve">Источник информации-3</t>
  </si>
  <si>
    <r>
      <rPr>
        <b val="true"/>
        <sz val="16"/>
        <rFont val="Arial"/>
        <family val="2"/>
        <charset val="204"/>
      </rPr>
      <t xml:space="preserve">Средне арифметическая </t>
    </r>
    <r>
      <rPr>
        <b val="true"/>
        <sz val="16"/>
        <color rgb="FF00B050"/>
        <rFont val="Arial"/>
        <family val="2"/>
        <charset val="204"/>
      </rPr>
      <t xml:space="preserve">(за единицу)</t>
    </r>
    <r>
      <rPr>
        <b val="true"/>
        <sz val="16"/>
        <rFont val="Arial"/>
        <family val="2"/>
        <charset val="204"/>
      </rPr>
      <t xml:space="preserve">, руб. без НДС
</t>
    </r>
    <r>
      <rPr>
        <sz val="11"/>
        <rFont val="Arial"/>
        <family val="2"/>
        <charset val="204"/>
      </rPr>
      <t xml:space="preserve">(гр.7+гр.10+гр.13)/3,
где 3 – количество указанных источников ценовой информации </t>
    </r>
  </si>
  <si>
    <t xml:space="preserve">% отклонения цены за ед. в смете от средне арифметической </t>
  </si>
  <si>
    <r>
      <rPr>
        <b val="true"/>
        <sz val="16"/>
        <rFont val="Arial"/>
        <family val="2"/>
        <charset val="204"/>
      </rPr>
      <t xml:space="preserve">Цена</t>
    </r>
    <r>
      <rPr>
        <b val="true"/>
        <sz val="16"/>
        <color rgb="FFFF0000"/>
        <rFont val="Arial"/>
        <family val="2"/>
        <charset val="204"/>
      </rPr>
      <t xml:space="preserve"> </t>
    </r>
    <r>
      <rPr>
        <b val="true"/>
        <sz val="16"/>
        <color rgb="FF00B050"/>
        <rFont val="Arial"/>
        <family val="2"/>
        <charset val="204"/>
      </rPr>
      <t xml:space="preserve">(за весь объем по смете)</t>
    </r>
    <r>
      <rPr>
        <b val="true"/>
        <sz val="16"/>
        <rFont val="Arial"/>
        <family val="2"/>
        <charset val="204"/>
      </rPr>
      <t xml:space="preserve">, руб. без НДС
</t>
    </r>
    <r>
      <rPr>
        <sz val="11"/>
        <rFont val="Arial"/>
        <family val="2"/>
        <charset val="204"/>
      </rPr>
      <t xml:space="preserve">(гр.4*гр.5)</t>
    </r>
  </si>
  <si>
    <t xml:space="preserve">КОММЕНТАРИЙ</t>
  </si>
  <si>
    <t xml:space="preserve">% отклонения от среднеарифметической (не должен быть более 20%)</t>
  </si>
  <si>
    <t xml:space="preserve">Наименование источника информации</t>
  </si>
  <si>
    <t xml:space="preserve">Стоимость продукции (за единицу), руб. без НДС</t>
  </si>
  <si>
    <t xml:space="preserve">Стоимость продукции (за весь объем), руб. без НДС</t>
  </si>
  <si>
    <t xml:space="preserve">Стоимость продукции (за единицу) с учетом ценообразующих факторов, тыс. руб. без НДС</t>
  </si>
  <si>
    <t xml:space="preserve">Стоимость продукции (за весь объем) с учетом ценообразующих факторов, руб. без НДС</t>
  </si>
  <si>
    <t xml:space="preserve">ГАЗ-34039-32 стандартный СБХ</t>
  </si>
  <si>
    <t xml:space="preserve">маш.час</t>
  </si>
  <si>
    <t xml:space="preserve">Снегоболотоход  ТГ-126-06 "Иркут"</t>
  </si>
  <si>
    <t xml:space="preserve">Шкаф автоматизации</t>
  </si>
  <si>
    <t xml:space="preserve">шт.</t>
  </si>
  <si>
    <t xml:space="preserve">Кабель силовой …..</t>
  </si>
  <si>
    <t xml:space="preserve">м.</t>
  </si>
  <si>
    <t xml:space="preserve">ИТОГО</t>
  </si>
  <si>
    <r>
      <rPr>
        <b val="true"/>
        <sz val="11"/>
        <color rgb="FF000000"/>
        <rFont val="Calibri"/>
        <family val="2"/>
        <charset val="204"/>
      </rPr>
      <t xml:space="preserve">* При получении трех и более ТКП, рассчитать цену как среднее арифметическое значение полученных ТКП. Требования к порядку отбора ТКП для расчета цены:
</t>
    </r>
    <r>
      <rPr>
        <sz val="11"/>
        <color rgb="FF000000"/>
        <rFont val="Calibri"/>
        <family val="2"/>
        <charset val="204"/>
      </rPr>
      <t xml:space="preserve">1. при отсутствии монопольного или олигопольного рынка не допускается использование ценовой информации, которая превышает более, чем на 20% среднее арифметическое значение всех полученных ценовых предложений. Использование ценовой  информации, которая ниже 20% среднего арифметического значения всех полученных ценовых предложений, является правом Заказчика;
2. в случае несоответствия, указанного в п.1, из расчета исключается ценовая информация, имеющая наибольшее отклонение от среднего арифметического значения и осуществляется повторный расчет. Указанные действия осуществляются до устранения несоответствия (нормы отклонения до 20%). В случае, если по результатам указанных действий, осталось менее трех значений полученной ценовой информации, то необходимо осуществить поиск дополнительной ценовой информации из других источников ценовой информации;
3. в случае олигопольного рынка допускается использовать ценовую информацию из двух источников ценовой информации, которая отличается более, чем на 20% от среднего арифметического значения полученных ценовых предложений (выбор конкретного значения цены из двух полученных согласовывается Заказчиком). При этом Заказчику следует провести дополнительную проверку корректности полученной информации (в том числе корректность направленных им запросов ТКП).</t>
    </r>
  </si>
  <si>
    <t xml:space="preserve">* Если, в связи с условиями рынка, получение ценовой информации из трех и более источников информации невозможно – рассчитать цену, как среднее арифметическое из полученных предложений (при олигопольном рынке) или принять единственное предложение (при монопольном рынке) (с указанием соответствующих пояснений).</t>
  </si>
</sst>
</file>

<file path=xl/styles.xml><?xml version="1.0" encoding="utf-8"?>
<styleSheet xmlns="http://schemas.openxmlformats.org/spreadsheetml/2006/main">
  <numFmts count="7">
    <numFmt numFmtId="164" formatCode="General"/>
    <numFmt numFmtId="165" formatCode="#,##0.00"/>
    <numFmt numFmtId="166" formatCode="#,##0.00&quot; ₽&quot;"/>
    <numFmt numFmtId="167" formatCode="General"/>
    <numFmt numFmtId="168" formatCode="_-* #,##0.00\ _₽_-;\-* #,##0.00\ _₽_-;_-* \-??\ _₽_-;_-@_-"/>
    <numFmt numFmtId="169" formatCode="_-* #,##0\ _₽_-;\-* #,##0\ _₽_-;_-* \-??\ _₽_-;_-@_-"/>
    <numFmt numFmtId="170" formatCode="#,##0.000"/>
  </numFmts>
  <fonts count="21">
    <font>
      <sz val="11"/>
      <color rgb="FF000000"/>
      <name val="Calibri"/>
      <family val="2"/>
      <charset val="1"/>
    </font>
    <font>
      <sz val="10"/>
      <name val="Arial"/>
      <family val="0"/>
    </font>
    <font>
      <sz val="10"/>
      <name val="Arial"/>
      <family val="0"/>
    </font>
    <font>
      <sz val="10"/>
      <name val="Arial"/>
      <family val="0"/>
    </font>
    <font>
      <sz val="11"/>
      <color rgb="FF000000"/>
      <name val="Times New Roman"/>
      <family val="1"/>
      <charset val="204"/>
    </font>
    <font>
      <i val="true"/>
      <sz val="20"/>
      <color rgb="FFFF0000"/>
      <name val="Calibri"/>
      <family val="2"/>
      <charset val="204"/>
    </font>
    <font>
      <sz val="11"/>
      <color rgb="FFFF0000"/>
      <name val="Calibri"/>
      <family val="2"/>
      <charset val="1"/>
    </font>
    <font>
      <b val="true"/>
      <sz val="14"/>
      <name val="Arial"/>
      <family val="2"/>
      <charset val="204"/>
    </font>
    <font>
      <sz val="11"/>
      <name val="Calibri"/>
      <family val="2"/>
      <charset val="1"/>
    </font>
    <font>
      <b val="true"/>
      <sz val="12"/>
      <name val="Arial"/>
      <family val="2"/>
      <charset val="204"/>
    </font>
    <font>
      <b val="true"/>
      <sz val="16"/>
      <name val="Arial"/>
      <family val="2"/>
      <charset val="204"/>
    </font>
    <font>
      <b val="true"/>
      <sz val="16"/>
      <color rgb="FF00B050"/>
      <name val="Arial"/>
      <family val="2"/>
      <charset val="204"/>
    </font>
    <font>
      <sz val="11"/>
      <name val="Arial"/>
      <family val="2"/>
      <charset val="204"/>
    </font>
    <font>
      <b val="true"/>
      <sz val="16"/>
      <color rgb="FFFF0000"/>
      <name val="Arial"/>
      <family val="2"/>
      <charset val="204"/>
    </font>
    <font>
      <b val="true"/>
      <sz val="12"/>
      <color rgb="FF000000"/>
      <name val="Arial"/>
      <family val="2"/>
      <charset val="204"/>
    </font>
    <font>
      <sz val="10"/>
      <name val="Arial"/>
      <family val="2"/>
      <charset val="204"/>
    </font>
    <font>
      <sz val="12"/>
      <color rgb="FF000000"/>
      <name val="Arial"/>
      <family val="2"/>
      <charset val="204"/>
    </font>
    <font>
      <sz val="12"/>
      <name val="Arial"/>
      <family val="2"/>
      <charset val="204"/>
    </font>
    <font>
      <sz val="10"/>
      <color rgb="FFFF0000"/>
      <name val="Arial"/>
      <family val="2"/>
      <charset val="204"/>
    </font>
    <font>
      <b val="true"/>
      <sz val="11"/>
      <color rgb="FF000000"/>
      <name val="Calibri"/>
      <family val="2"/>
      <charset val="204"/>
    </font>
    <font>
      <sz val="11"/>
      <color rgb="FF000000"/>
      <name val="Calibri"/>
      <family val="2"/>
      <charset val="204"/>
    </font>
  </fonts>
  <fills count="7">
    <fill>
      <patternFill patternType="none"/>
    </fill>
    <fill>
      <patternFill patternType="gray125"/>
    </fill>
    <fill>
      <patternFill patternType="solid">
        <fgColor rgb="FFFFFFFF"/>
        <bgColor rgb="FFF2F2F2"/>
      </patternFill>
    </fill>
    <fill>
      <patternFill patternType="solid">
        <fgColor rgb="FFC5E0B4"/>
        <bgColor rgb="FFE7E6E6"/>
      </patternFill>
    </fill>
    <fill>
      <patternFill patternType="solid">
        <fgColor rgb="FFF2F2F2"/>
        <bgColor rgb="FFE7E6E6"/>
      </patternFill>
    </fill>
    <fill>
      <patternFill patternType="solid">
        <fgColor rgb="FF9DC3E6"/>
        <bgColor rgb="FFCCCCFF"/>
      </patternFill>
    </fill>
    <fill>
      <patternFill patternType="solid">
        <fgColor rgb="FFE7E6E6"/>
        <bgColor rgb="FFF2F2F2"/>
      </patternFill>
    </fill>
  </fills>
  <borders count="14">
    <border diagonalUp="false" diagonalDown="false">
      <left/>
      <right/>
      <top/>
      <bottom/>
      <diagonal/>
    </border>
    <border diagonalUp="false" diagonalDown="false">
      <left style="medium"/>
      <right style="medium"/>
      <top style="medium"/>
      <bottom/>
      <diagonal/>
    </border>
    <border diagonalUp="false" diagonalDown="false">
      <left style="medium"/>
      <right/>
      <top style="medium"/>
      <botto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color rgb="FF222A35"/>
      </left>
      <right style="thin">
        <color rgb="FF222A35"/>
      </right>
      <top style="medium"/>
      <bottom style="thin"/>
      <diagonal/>
    </border>
    <border diagonalUp="false" diagonalDown="false">
      <left style="thin">
        <color rgb="FF222A35"/>
      </left>
      <right style="thin">
        <color rgb="FF222A35"/>
      </right>
      <top style="medium"/>
      <bottom/>
      <diagonal/>
    </border>
    <border diagonalUp="false" diagonalDown="false">
      <left style="thin">
        <color rgb="FF222A35"/>
      </left>
      <right/>
      <top style="medium"/>
      <bottom/>
      <diagonal/>
    </border>
    <border diagonalUp="false" diagonalDown="false">
      <left style="thin">
        <color rgb="FF222A35"/>
      </left>
      <right style="thin"/>
      <top style="medium"/>
      <bottom/>
      <diagonal/>
    </border>
    <border diagonalUp="false" diagonalDown="false">
      <left style="medium"/>
      <right style="thin"/>
      <top/>
      <bottom style="thin"/>
      <diagonal/>
    </border>
    <border diagonalUp="false" diagonalDown="false">
      <left style="thin"/>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true" indent="0" shrinkToFit="false"/>
      <protection locked="true" hidden="false"/>
    </xf>
    <xf numFmtId="164" fontId="5" fillId="0" borderId="0" xfId="0" applyFont="true" applyBorder="true" applyAlignment="true" applyProtection="true">
      <alignment horizontal="center" vertical="top" textRotation="0" wrapText="true" indent="0" shrinkToFit="false"/>
      <protection locked="true" hidden="false"/>
    </xf>
    <xf numFmtId="164" fontId="5" fillId="0" borderId="0" xfId="0" applyFont="true" applyBorder="false" applyAlignment="true" applyProtection="true">
      <alignment horizontal="center" vertical="top" textRotation="0" wrapText="true" indent="0" shrinkToFit="false"/>
      <protection locked="true" hidden="false"/>
    </xf>
    <xf numFmtId="164" fontId="6" fillId="0" borderId="0" xfId="0" applyFont="true" applyBorder="false" applyAlignment="true" applyProtection="true">
      <alignment horizontal="left" vertical="top" textRotation="0" wrapText="true" indent="0" shrinkToFit="false"/>
      <protection locked="true" hidden="false"/>
    </xf>
    <xf numFmtId="164" fontId="7" fillId="0" borderId="0" xfId="0" applyFont="true" applyBorder="true" applyAlignment="true" applyProtection="true">
      <alignment horizontal="center" vertical="center" textRotation="0" wrapText="tru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9" fillId="2" borderId="1" xfId="0" applyFont="true" applyBorder="true" applyAlignment="true" applyProtection="true">
      <alignment horizontal="center" vertical="center" textRotation="0" wrapText="true" indent="0" shrinkToFit="false"/>
      <protection locked="true" hidden="false"/>
    </xf>
    <xf numFmtId="164" fontId="9" fillId="2" borderId="2" xfId="0" applyFont="true" applyBorder="true" applyAlignment="true" applyProtection="true">
      <alignment horizontal="center" vertical="center" textRotation="0" wrapText="true" indent="0" shrinkToFit="false"/>
      <protection locked="true" hidden="false"/>
    </xf>
    <xf numFmtId="164" fontId="9" fillId="2" borderId="3" xfId="0" applyFont="true" applyBorder="true" applyAlignment="true" applyProtection="true">
      <alignment horizontal="center" vertical="center" textRotation="0" wrapText="true" indent="0" shrinkToFit="false"/>
      <protection locked="true" hidden="false"/>
    </xf>
    <xf numFmtId="164" fontId="9" fillId="3" borderId="3" xfId="0" applyFont="true" applyBorder="true" applyAlignment="true" applyProtection="true">
      <alignment horizontal="center" vertical="center" textRotation="0" wrapText="true" indent="0" shrinkToFit="false"/>
      <protection locked="true" hidden="false"/>
    </xf>
    <xf numFmtId="164" fontId="9" fillId="4" borderId="4" xfId="0" applyFont="true" applyBorder="true" applyAlignment="true" applyProtection="true">
      <alignment horizontal="center" vertical="center" textRotation="0" wrapText="false" indent="0" shrinkToFit="false"/>
      <protection locked="true" hidden="false"/>
    </xf>
    <xf numFmtId="164" fontId="9" fillId="4" borderId="3" xfId="0" applyFont="true" applyBorder="true" applyAlignment="true" applyProtection="true">
      <alignment horizontal="center" vertical="center" textRotation="0" wrapText="false" indent="0" shrinkToFit="false"/>
      <protection locked="true" hidden="false"/>
    </xf>
    <xf numFmtId="164" fontId="10" fillId="5" borderId="5" xfId="0" applyFont="true" applyBorder="true" applyAlignment="true" applyProtection="true">
      <alignment horizontal="center" vertical="center" textRotation="0" wrapText="true" indent="0" shrinkToFit="false"/>
      <protection locked="true" hidden="false"/>
    </xf>
    <xf numFmtId="164" fontId="10" fillId="3" borderId="3" xfId="0" applyFont="true" applyBorder="true" applyAlignment="true" applyProtection="true">
      <alignment horizontal="center" vertical="center" textRotation="0" wrapText="true" indent="0" shrinkToFit="false"/>
      <protection locked="true" hidden="false"/>
    </xf>
    <xf numFmtId="164" fontId="14" fillId="3" borderId="6" xfId="0" applyFont="true" applyBorder="true" applyAlignment="true" applyProtection="true">
      <alignment horizontal="center" vertical="center" textRotation="0" wrapText="true" indent="0" shrinkToFit="false"/>
      <protection locked="true" hidden="false"/>
    </xf>
    <xf numFmtId="164" fontId="9" fillId="4" borderId="1" xfId="0" applyFont="true" applyBorder="true" applyAlignment="true" applyProtection="true">
      <alignment horizontal="center" vertical="top" textRotation="0" wrapText="true" indent="0" shrinkToFit="false"/>
      <protection locked="true" hidden="false"/>
    </xf>
    <xf numFmtId="164" fontId="9" fillId="4" borderId="5" xfId="0" applyFont="true" applyBorder="true" applyAlignment="true" applyProtection="true">
      <alignment horizontal="center" vertical="top" textRotation="0" wrapText="true" indent="0" shrinkToFit="false"/>
      <protection locked="true" hidden="false"/>
    </xf>
    <xf numFmtId="164" fontId="9" fillId="3" borderId="7" xfId="0" applyFont="true" applyBorder="true" applyAlignment="true" applyProtection="true">
      <alignment horizontal="center" vertical="center" textRotation="0" wrapText="true" indent="0" shrinkToFit="false"/>
      <protection locked="true" hidden="false"/>
    </xf>
    <xf numFmtId="164" fontId="8" fillId="6" borderId="0" xfId="0" applyFont="true" applyBorder="false" applyAlignment="true" applyProtection="true">
      <alignment horizontal="general" vertical="bottom" textRotation="0" wrapText="false" indent="0" shrinkToFit="false"/>
      <protection locked="true" hidden="false"/>
    </xf>
    <xf numFmtId="164" fontId="15" fillId="2" borderId="8" xfId="0" applyFont="true" applyBorder="true" applyAlignment="true" applyProtection="true">
      <alignment horizontal="center" vertical="center" textRotation="0" wrapText="true" indent="0" shrinkToFit="false"/>
      <protection locked="true" hidden="false"/>
    </xf>
    <xf numFmtId="164" fontId="15" fillId="2" borderId="9" xfId="0" applyFont="true" applyBorder="true" applyAlignment="true" applyProtection="true">
      <alignment horizontal="center" vertical="center" textRotation="0" wrapText="true" indent="0" shrinkToFit="false"/>
      <protection locked="true" hidden="false"/>
    </xf>
    <xf numFmtId="164" fontId="15" fillId="2" borderId="10" xfId="0" applyFont="true" applyBorder="true" applyAlignment="true" applyProtection="true">
      <alignment horizontal="center" vertical="center" textRotation="0" wrapText="true" indent="0" shrinkToFit="false"/>
      <protection locked="true" hidden="false"/>
    </xf>
    <xf numFmtId="164" fontId="15" fillId="2" borderId="11" xfId="0" applyFont="true" applyBorder="true" applyAlignment="true" applyProtection="true">
      <alignment horizontal="center" vertical="center" textRotation="0" wrapText="true" indent="0" shrinkToFit="false"/>
      <protection locked="true" hidden="false"/>
    </xf>
    <xf numFmtId="164" fontId="12" fillId="2" borderId="0" xfId="0" applyFont="true" applyBorder="false" applyAlignment="true" applyProtection="true">
      <alignment horizontal="center" vertical="center" textRotation="0" wrapText="false" indent="0" shrinkToFit="false"/>
      <protection locked="true" hidden="false"/>
    </xf>
    <xf numFmtId="164" fontId="16" fillId="0" borderId="0" xfId="0" applyFont="true" applyBorder="false" applyAlignment="true" applyProtection="true">
      <alignment horizontal="center" vertical="center" textRotation="0" wrapText="true" indent="0" shrinkToFit="false"/>
      <protection locked="true" hidden="false"/>
    </xf>
    <xf numFmtId="164" fontId="8" fillId="2" borderId="12" xfId="0" applyFont="true" applyBorder="true" applyAlignment="true" applyProtection="true">
      <alignment horizontal="center" vertical="center" textRotation="0" wrapText="false" indent="0" shrinkToFit="false"/>
      <protection locked="true" hidden="false"/>
    </xf>
    <xf numFmtId="164" fontId="15" fillId="2" borderId="13" xfId="0" applyFont="true" applyBorder="true" applyAlignment="true" applyProtection="true">
      <alignment horizontal="left" vertical="center" textRotation="0" wrapText="true" indent="0" shrinkToFit="false"/>
      <protection locked="true" hidden="false"/>
    </xf>
    <xf numFmtId="165" fontId="15" fillId="2" borderId="13" xfId="0" applyFont="true" applyBorder="true" applyAlignment="true" applyProtection="true">
      <alignment horizontal="left" vertical="center" textRotation="0" wrapText="true" indent="0" shrinkToFit="false"/>
      <protection locked="true" hidden="false"/>
    </xf>
    <xf numFmtId="164" fontId="15" fillId="0" borderId="7" xfId="0" applyFont="true" applyBorder="true" applyAlignment="true" applyProtection="true">
      <alignment horizontal="left" vertical="center" textRotation="0" wrapText="true" indent="0" shrinkToFit="false"/>
      <protection locked="true" hidden="false"/>
    </xf>
    <xf numFmtId="166" fontId="15" fillId="0" borderId="7" xfId="0" applyFont="true" applyBorder="true" applyAlignment="true" applyProtection="true">
      <alignment horizontal="left" vertical="center" textRotation="0" wrapText="true" indent="0" shrinkToFit="false"/>
      <protection locked="true" hidden="false"/>
    </xf>
    <xf numFmtId="166" fontId="9" fillId="5" borderId="7" xfId="0" applyFont="true" applyBorder="true" applyAlignment="true" applyProtection="true">
      <alignment horizontal="left" vertical="center" textRotation="0" wrapText="true" indent="0" shrinkToFit="false"/>
      <protection locked="true" hidden="false"/>
    </xf>
    <xf numFmtId="167" fontId="9" fillId="0" borderId="7" xfId="0" applyFont="true" applyBorder="true" applyAlignment="true" applyProtection="true">
      <alignment horizontal="center" vertical="center" textRotation="0" wrapText="true" indent="0" shrinkToFit="false"/>
      <protection locked="true" hidden="false"/>
    </xf>
    <xf numFmtId="164" fontId="17" fillId="0" borderId="7" xfId="0" applyFont="true" applyBorder="true" applyAlignment="true" applyProtection="true">
      <alignment horizontal="left" vertical="center" textRotation="0" wrapText="true" indent="0" shrinkToFit="false"/>
      <protection locked="true" hidden="false"/>
    </xf>
    <xf numFmtId="164" fontId="8" fillId="0" borderId="0" xfId="0" applyFont="true" applyBorder="false" applyAlignment="true" applyProtection="true">
      <alignment horizontal="left" vertical="bottom" textRotation="0" wrapText="false" indent="0" shrinkToFit="false"/>
      <protection locked="true" hidden="false"/>
    </xf>
    <xf numFmtId="169" fontId="16" fillId="0" borderId="7" xfId="15" applyFont="true" applyBorder="true" applyAlignment="true" applyProtection="true">
      <alignment horizontal="center" vertical="center" textRotation="0" wrapText="true" indent="0" shrinkToFit="false"/>
      <protection locked="true" hidden="false"/>
    </xf>
    <xf numFmtId="170" fontId="9" fillId="0" borderId="7" xfId="0" applyFont="true" applyBorder="true" applyAlignment="true" applyProtection="true">
      <alignment horizontal="center" vertical="center" textRotation="0" wrapText="true" indent="0" shrinkToFit="false"/>
      <protection locked="true" hidden="false"/>
    </xf>
    <xf numFmtId="164" fontId="18" fillId="2" borderId="7" xfId="0" applyFont="true" applyBorder="true" applyAlignment="true" applyProtection="true">
      <alignment horizontal="left" vertical="center" textRotation="0" wrapText="true" indent="0" shrinkToFit="false"/>
      <protection locked="true" hidden="false"/>
    </xf>
    <xf numFmtId="164" fontId="8" fillId="2" borderId="7" xfId="0" applyFont="true" applyBorder="true" applyAlignment="true" applyProtection="true">
      <alignment horizontal="left" vertical="top"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right" vertical="bottom" textRotation="0" wrapText="true" indent="0" shrinkToFit="false"/>
      <protection locked="true" hidden="false"/>
    </xf>
    <xf numFmtId="164" fontId="9" fillId="0" borderId="0" xfId="0" applyFont="true" applyBorder="true" applyAlignment="true" applyProtection="true">
      <alignment horizontal="general" vertical="bottom" textRotation="0" wrapText="false" indent="0" shrinkToFit="false"/>
      <protection locked="true" hidden="false"/>
    </xf>
    <xf numFmtId="164" fontId="19" fillId="0" borderId="0" xfId="0" applyFont="true" applyBorder="true" applyAlignment="true" applyProtection="tru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9">
    <dxf>
      <fill>
        <patternFill patternType="solid">
          <fgColor rgb="FFFFFFFF"/>
        </patternFill>
      </fill>
    </dxf>
    <dxf>
      <fill>
        <patternFill patternType="solid">
          <fgColor rgb="FFFF0000"/>
        </patternFill>
      </fill>
    </dxf>
    <dxf>
      <fill>
        <patternFill patternType="solid">
          <fgColor rgb="00FFFFFF"/>
        </patternFill>
      </fill>
    </dxf>
    <dxf>
      <fill>
        <patternFill patternType="solid">
          <fgColor rgb="FFC5E0B4"/>
        </patternFill>
      </fill>
    </dxf>
    <dxf>
      <fill>
        <patternFill patternType="solid">
          <fgColor rgb="FFF2F2F2"/>
        </patternFill>
      </fill>
    </dxf>
    <dxf>
      <fill>
        <patternFill patternType="solid">
          <fgColor rgb="FF9DC3E6"/>
        </patternFill>
      </fill>
    </dxf>
    <dxf>
      <fill>
        <patternFill>
          <bgColor rgb="FFFFC000"/>
        </patternFill>
      </fill>
    </dxf>
    <dxf>
      <fill>
        <patternFill>
          <bgColor rgb="FFFF0000"/>
        </patternFill>
      </fill>
    </dxf>
    <dxf>
      <fill>
        <patternFill>
          <bgColor rgb="FFFF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5E0B4"/>
      <rgbColor rgb="FF808080"/>
      <rgbColor rgb="FF9999FF"/>
      <rgbColor rgb="FF993366"/>
      <rgbColor rgb="FFF2F2F2"/>
      <rgbColor rgb="FFE7E6E6"/>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3366FF"/>
      <rgbColor rgb="FF33CCCC"/>
      <rgbColor rgb="FF99CC00"/>
      <rgbColor rgb="FFFFC000"/>
      <rgbColor rgb="FFFF9900"/>
      <rgbColor rgb="FFFF6600"/>
      <rgbColor rgb="FF666699"/>
      <rgbColor rgb="FF969696"/>
      <rgbColor rgb="FF003366"/>
      <rgbColor rgb="FF00B050"/>
      <rgbColor rgb="FF003300"/>
      <rgbColor rgb="FF333300"/>
      <rgbColor rgb="FF993300"/>
      <rgbColor rgb="FF993366"/>
      <rgbColor rgb="FF333399"/>
      <rgbColor rgb="FF222A35"/>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I21"/>
  <sheetViews>
    <sheetView showFormulas="false" showGridLines="true" showRowColHeaders="true" showZeros="true" rightToLeft="false" tabSelected="true" showOutlineSymbols="true" defaultGridColor="true" view="normal" topLeftCell="J1" colorId="64" zoomScale="100" zoomScaleNormal="100" zoomScalePageLayoutView="100" workbookViewId="0">
      <selection pane="topLeft" activeCell="T6" activeCellId="0" sqref="T6"/>
    </sheetView>
  </sheetViews>
  <sheetFormatPr defaultColWidth="8.71484375" defaultRowHeight="15" zeroHeight="false" outlineLevelRow="0" outlineLevelCol="1"/>
  <cols>
    <col collapsed="false" customWidth="true" hidden="false" outlineLevel="0" max="1" min="1" style="1" width="7.29"/>
    <col collapsed="false" customWidth="true" hidden="false" outlineLevel="0" max="2" min="2" style="1" width="23.42"/>
    <col collapsed="false" customWidth="true" hidden="false" outlineLevel="0" max="3" min="3" style="1" width="14.29"/>
    <col collapsed="false" customWidth="true" hidden="false" outlineLevel="0" max="5" min="4" style="1" width="16"/>
    <col collapsed="false" customWidth="true" hidden="false" outlineLevel="0" max="6" min="6" style="1" width="20.29"/>
    <col collapsed="false" customWidth="true" hidden="false" outlineLevel="0" max="7" min="7" style="1" width="17.57"/>
    <col collapsed="false" customWidth="true" hidden="false" outlineLevel="0" max="8" min="8" style="1" width="17.42"/>
    <col collapsed="false" customWidth="true" hidden="false" outlineLevel="0" max="9" min="9" style="1" width="19"/>
    <col collapsed="false" customWidth="true" hidden="false" outlineLevel="0" max="10" min="10" style="1" width="16.29"/>
    <col collapsed="false" customWidth="true" hidden="false" outlineLevel="0" max="11" min="11" style="1" width="17.86"/>
    <col collapsed="false" customWidth="true" hidden="false" outlineLevel="0" max="12" min="12" style="1" width="17.57"/>
    <col collapsed="false" customWidth="true" hidden="false" outlineLevel="0" max="13" min="13" style="1" width="17.29"/>
    <col collapsed="false" customWidth="true" hidden="false" outlineLevel="0" max="14" min="14" style="1" width="19.71"/>
    <col collapsed="false" customWidth="true" hidden="false" outlineLevel="0" max="17" min="15" style="1" width="23.42"/>
    <col collapsed="false" customWidth="true" hidden="false" outlineLevel="0" max="18" min="18" style="1" width="40.71"/>
    <col collapsed="false" customWidth="true" hidden="false" outlineLevel="1" max="22" min="20" style="1" width="13"/>
  </cols>
  <sheetData>
    <row r="1" customFormat="false" ht="52.5" hidden="false" customHeight="true" outlineLevel="0" collapsed="false">
      <c r="O1" s="2" t="s">
        <v>0</v>
      </c>
      <c r="P1" s="2"/>
      <c r="Q1" s="2"/>
      <c r="R1" s="2"/>
    </row>
    <row r="2" customFormat="false" ht="25.5" hidden="false" customHeight="true" outlineLevel="0" collapsed="false">
      <c r="A2" s="3" t="s">
        <v>1</v>
      </c>
      <c r="B2" s="3"/>
      <c r="C2" s="3"/>
      <c r="D2" s="3"/>
      <c r="E2" s="3"/>
      <c r="F2" s="3"/>
      <c r="G2" s="3"/>
      <c r="H2" s="3"/>
      <c r="I2" s="3"/>
      <c r="J2" s="3"/>
      <c r="K2" s="3"/>
      <c r="L2" s="3"/>
      <c r="M2" s="3"/>
      <c r="N2" s="3"/>
      <c r="O2" s="3"/>
      <c r="P2" s="4"/>
      <c r="Q2" s="4"/>
    </row>
    <row r="3" customFormat="false" ht="17.25" hidden="false" customHeight="true" outlineLevel="0" collapsed="false">
      <c r="A3" s="5"/>
      <c r="B3" s="5"/>
      <c r="C3" s="5"/>
      <c r="D3" s="5"/>
      <c r="E3" s="5"/>
      <c r="F3" s="5"/>
      <c r="G3" s="5"/>
      <c r="H3" s="5"/>
      <c r="I3" s="5"/>
      <c r="J3" s="5"/>
      <c r="K3" s="5"/>
      <c r="L3" s="5"/>
      <c r="M3" s="5"/>
      <c r="N3" s="5"/>
    </row>
    <row r="4" s="7" customFormat="true" ht="28.5" hidden="false" customHeight="true" outlineLevel="0" collapsed="false">
      <c r="A4" s="6" t="s">
        <v>2</v>
      </c>
      <c r="B4" s="6"/>
      <c r="C4" s="6"/>
      <c r="D4" s="6"/>
      <c r="E4" s="6"/>
      <c r="F4" s="6"/>
      <c r="G4" s="6"/>
      <c r="H4" s="6"/>
      <c r="I4" s="6"/>
      <c r="J4" s="6"/>
      <c r="K4" s="6"/>
      <c r="L4" s="6"/>
      <c r="M4" s="6"/>
      <c r="N4" s="6"/>
      <c r="O4" s="6"/>
      <c r="P4" s="6"/>
    </row>
    <row r="5" s="7" customFormat="true" ht="15" hidden="false" customHeight="false" outlineLevel="0" collapsed="false"/>
    <row r="6" s="7" customFormat="true" ht="27" hidden="false" customHeight="true" outlineLevel="0" collapsed="false">
      <c r="A6" s="8" t="s">
        <v>3</v>
      </c>
      <c r="B6" s="9" t="s">
        <v>4</v>
      </c>
      <c r="C6" s="10" t="s">
        <v>5</v>
      </c>
      <c r="D6" s="10" t="s">
        <v>6</v>
      </c>
      <c r="E6" s="11" t="s">
        <v>7</v>
      </c>
      <c r="F6" s="12" t="s">
        <v>8</v>
      </c>
      <c r="G6" s="12"/>
      <c r="H6" s="12"/>
      <c r="I6" s="12" t="s">
        <v>9</v>
      </c>
      <c r="J6" s="12"/>
      <c r="K6" s="12"/>
      <c r="L6" s="13" t="s">
        <v>10</v>
      </c>
      <c r="M6" s="13"/>
      <c r="N6" s="13"/>
      <c r="O6" s="14" t="s">
        <v>11</v>
      </c>
      <c r="P6" s="15" t="s">
        <v>12</v>
      </c>
      <c r="Q6" s="14" t="s">
        <v>13</v>
      </c>
      <c r="R6" s="10" t="s">
        <v>14</v>
      </c>
      <c r="T6" s="16" t="s">
        <v>15</v>
      </c>
      <c r="U6" s="16"/>
      <c r="V6" s="16"/>
    </row>
    <row r="7" s="7" customFormat="true" ht="30.75" hidden="false" customHeight="true" outlineLevel="0" collapsed="false">
      <c r="A7" s="8"/>
      <c r="B7" s="8"/>
      <c r="C7" s="8"/>
      <c r="D7" s="8"/>
      <c r="E7" s="11"/>
      <c r="F7" s="12"/>
      <c r="G7" s="12"/>
      <c r="H7" s="12"/>
      <c r="I7" s="12"/>
      <c r="J7" s="12"/>
      <c r="K7" s="12"/>
      <c r="L7" s="13"/>
      <c r="M7" s="13"/>
      <c r="N7" s="13"/>
      <c r="O7" s="14"/>
      <c r="P7" s="15"/>
      <c r="Q7" s="14"/>
      <c r="R7" s="10"/>
      <c r="T7" s="16"/>
      <c r="U7" s="16"/>
      <c r="V7" s="16"/>
    </row>
    <row r="8" s="20" customFormat="true" ht="132.75" hidden="false" customHeight="true" outlineLevel="0" collapsed="false">
      <c r="A8" s="8"/>
      <c r="B8" s="9"/>
      <c r="C8" s="10"/>
      <c r="D8" s="10"/>
      <c r="E8" s="11"/>
      <c r="F8" s="17" t="s">
        <v>16</v>
      </c>
      <c r="G8" s="18" t="s">
        <v>17</v>
      </c>
      <c r="H8" s="18" t="s">
        <v>18</v>
      </c>
      <c r="I8" s="17" t="s">
        <v>16</v>
      </c>
      <c r="J8" s="18" t="s">
        <v>17</v>
      </c>
      <c r="K8" s="18" t="s">
        <v>18</v>
      </c>
      <c r="L8" s="17" t="s">
        <v>16</v>
      </c>
      <c r="M8" s="18" t="s">
        <v>19</v>
      </c>
      <c r="N8" s="18" t="s">
        <v>20</v>
      </c>
      <c r="O8" s="14"/>
      <c r="P8" s="15"/>
      <c r="Q8" s="14"/>
      <c r="R8" s="10"/>
      <c r="S8" s="7"/>
      <c r="T8" s="19" t="s">
        <v>8</v>
      </c>
      <c r="U8" s="19" t="s">
        <v>9</v>
      </c>
      <c r="V8" s="19" t="s">
        <v>10</v>
      </c>
      <c r="W8" s="7"/>
      <c r="X8" s="7"/>
      <c r="Y8" s="7"/>
      <c r="Z8" s="7"/>
      <c r="AA8" s="7"/>
      <c r="AB8" s="7"/>
      <c r="AC8" s="7"/>
      <c r="AD8" s="7"/>
      <c r="AE8" s="7"/>
      <c r="AF8" s="7"/>
      <c r="AG8" s="7"/>
      <c r="AH8" s="7"/>
      <c r="AI8" s="7"/>
    </row>
    <row r="9" s="25" customFormat="true" ht="14.25" hidden="false" customHeight="true" outlineLevel="0" collapsed="false">
      <c r="A9" s="21" t="n">
        <v>1</v>
      </c>
      <c r="B9" s="22" t="n">
        <v>2</v>
      </c>
      <c r="C9" s="23" t="n">
        <v>3</v>
      </c>
      <c r="D9" s="23" t="n">
        <v>4</v>
      </c>
      <c r="E9" s="23"/>
      <c r="F9" s="24" t="n">
        <v>5</v>
      </c>
      <c r="G9" s="24" t="n">
        <v>6</v>
      </c>
      <c r="H9" s="22" t="n">
        <v>7</v>
      </c>
      <c r="I9" s="24" t="n">
        <v>8</v>
      </c>
      <c r="J9" s="22" t="n">
        <v>9</v>
      </c>
      <c r="K9" s="22" t="n">
        <v>10</v>
      </c>
      <c r="L9" s="24" t="n">
        <v>11</v>
      </c>
      <c r="M9" s="22" t="n">
        <v>12</v>
      </c>
      <c r="N9" s="22" t="n">
        <v>12</v>
      </c>
      <c r="O9" s="24" t="n">
        <v>15</v>
      </c>
      <c r="P9" s="24" t="n">
        <v>16</v>
      </c>
      <c r="Q9" s="24" t="n">
        <v>17</v>
      </c>
      <c r="R9" s="24" t="n">
        <v>18</v>
      </c>
      <c r="T9" s="26"/>
      <c r="U9" s="26"/>
      <c r="V9" s="26"/>
    </row>
    <row r="10" s="35" customFormat="true" ht="111.75" hidden="false" customHeight="true" outlineLevel="0" collapsed="false">
      <c r="A10" s="27" t="n">
        <v>1</v>
      </c>
      <c r="B10" s="28" t="s">
        <v>21</v>
      </c>
      <c r="C10" s="28" t="s">
        <v>22</v>
      </c>
      <c r="D10" s="29" t="n">
        <v>1</v>
      </c>
      <c r="E10" s="29"/>
      <c r="F10" s="30"/>
      <c r="G10" s="31"/>
      <c r="H10" s="31" t="n">
        <f aca="false">D10*G10</f>
        <v>0</v>
      </c>
      <c r="I10" s="30"/>
      <c r="J10" s="31"/>
      <c r="K10" s="31" t="n">
        <f aca="false">D10*J10</f>
        <v>0</v>
      </c>
      <c r="L10" s="30"/>
      <c r="M10" s="31"/>
      <c r="N10" s="31" t="n">
        <f aca="false">D10*M10</f>
        <v>0</v>
      </c>
      <c r="O10" s="32" t="e">
        <f aca="false">AVERAGE(G10,J10,M10)</f>
        <v>#DIV/0!</v>
      </c>
      <c r="P10" s="33" t="e">
        <f aca="false">E10*100/O10-100</f>
        <v>#DIV/0!</v>
      </c>
      <c r="Q10" s="32" t="n">
        <f aca="false">D10*E10</f>
        <v>0</v>
      </c>
      <c r="R10" s="34"/>
      <c r="T10" s="36" t="e">
        <f aca="false">ROUND(G10*100/O10-100,0)</f>
        <v>#DIV/0!</v>
      </c>
      <c r="U10" s="36" t="e">
        <f aca="false">ROUND(J10*100/O10-100,0)</f>
        <v>#DIV/0!</v>
      </c>
      <c r="V10" s="36" t="e">
        <f aca="false">ROUND(M10*100/O10-100,0)</f>
        <v>#DIV/0!</v>
      </c>
    </row>
    <row r="11" s="35" customFormat="true" ht="75" hidden="false" customHeight="true" outlineLevel="0" collapsed="false">
      <c r="A11" s="27" t="n">
        <v>2</v>
      </c>
      <c r="B11" s="28" t="s">
        <v>23</v>
      </c>
      <c r="C11" s="28" t="s">
        <v>22</v>
      </c>
      <c r="D11" s="29" t="n">
        <v>1</v>
      </c>
      <c r="E11" s="29"/>
      <c r="F11" s="30"/>
      <c r="G11" s="31"/>
      <c r="H11" s="31" t="n">
        <f aca="false">D11*G11</f>
        <v>0</v>
      </c>
      <c r="I11" s="30"/>
      <c r="J11" s="31"/>
      <c r="K11" s="31" t="n">
        <f aca="false">D11*J11</f>
        <v>0</v>
      </c>
      <c r="L11" s="30"/>
      <c r="M11" s="31"/>
      <c r="N11" s="31" t="n">
        <f aca="false">D11*M11</f>
        <v>0</v>
      </c>
      <c r="O11" s="32" t="e">
        <f aca="false">AVERAGE(G11,J11,M11)</f>
        <v>#DIV/0!</v>
      </c>
      <c r="P11" s="37" t="e">
        <f aca="false">E11*100/O11-100</f>
        <v>#DIV/0!</v>
      </c>
      <c r="Q11" s="32" t="n">
        <f aca="false">D11*E11</f>
        <v>0</v>
      </c>
      <c r="R11" s="34"/>
      <c r="T11" s="36" t="e">
        <f aca="false">ROUND(G11*100/O11-100,0)</f>
        <v>#DIV/0!</v>
      </c>
      <c r="U11" s="36" t="e">
        <f aca="false">ROUND(J11*100/O11-100,0)</f>
        <v>#DIV/0!</v>
      </c>
      <c r="V11" s="36" t="e">
        <f aca="false">ROUND(M11*100/O11-100,0)</f>
        <v>#DIV/0!</v>
      </c>
    </row>
    <row r="12" s="35" customFormat="true" ht="75.75" hidden="false" customHeight="true" outlineLevel="0" collapsed="false">
      <c r="A12" s="27" t="n">
        <v>3</v>
      </c>
      <c r="B12" s="38" t="s">
        <v>24</v>
      </c>
      <c r="C12" s="28" t="s">
        <v>25</v>
      </c>
      <c r="D12" s="29" t="n">
        <v>1</v>
      </c>
      <c r="E12" s="29"/>
      <c r="F12" s="30"/>
      <c r="G12" s="31"/>
      <c r="H12" s="31" t="n">
        <f aca="false">D12*G12</f>
        <v>0</v>
      </c>
      <c r="I12" s="30"/>
      <c r="J12" s="31"/>
      <c r="K12" s="31" t="n">
        <f aca="false">D12*J12</f>
        <v>0</v>
      </c>
      <c r="L12" s="30"/>
      <c r="M12" s="31"/>
      <c r="N12" s="31" t="n">
        <f aca="false">D12*M12</f>
        <v>0</v>
      </c>
      <c r="O12" s="32" t="e">
        <f aca="false">AVERAGE(G12,J12,M12)</f>
        <v>#DIV/0!</v>
      </c>
      <c r="P12" s="37" t="e">
        <f aca="false">E12*100/O12-100</f>
        <v>#DIV/0!</v>
      </c>
      <c r="Q12" s="32" t="n">
        <f aca="false">D12*E12</f>
        <v>0</v>
      </c>
      <c r="R12" s="34"/>
      <c r="T12" s="36" t="e">
        <f aca="false">ROUND(G12*100/O12-100,0)</f>
        <v>#DIV/0!</v>
      </c>
      <c r="U12" s="36" t="e">
        <f aca="false">ROUND(J12*100/O12-100,0)</f>
        <v>#DIV/0!</v>
      </c>
      <c r="V12" s="36" t="e">
        <f aca="false">ROUND(M12*100/O12-100,0)</f>
        <v>#DIV/0!</v>
      </c>
    </row>
    <row r="13" s="35" customFormat="true" ht="73.5" hidden="false" customHeight="true" outlineLevel="0" collapsed="false">
      <c r="A13" s="27" t="n">
        <v>4</v>
      </c>
      <c r="B13" s="38" t="s">
        <v>26</v>
      </c>
      <c r="C13" s="28" t="s">
        <v>27</v>
      </c>
      <c r="D13" s="29" t="n">
        <v>1</v>
      </c>
      <c r="E13" s="29"/>
      <c r="F13" s="30"/>
      <c r="G13" s="31"/>
      <c r="H13" s="31" t="n">
        <f aca="false">D13*G13</f>
        <v>0</v>
      </c>
      <c r="I13" s="30"/>
      <c r="J13" s="31"/>
      <c r="K13" s="31" t="n">
        <f aca="false">D13*J13</f>
        <v>0</v>
      </c>
      <c r="L13" s="30"/>
      <c r="M13" s="31"/>
      <c r="N13" s="31" t="n">
        <f aca="false">D13*M13</f>
        <v>0</v>
      </c>
      <c r="O13" s="32" t="e">
        <f aca="false">AVERAGE(G13,J13,M13)</f>
        <v>#DIV/0!</v>
      </c>
      <c r="P13" s="37" t="e">
        <f aca="false">E13*100/O13-100</f>
        <v>#DIV/0!</v>
      </c>
      <c r="Q13" s="32" t="n">
        <f aca="false">D13*E13</f>
        <v>0</v>
      </c>
      <c r="R13" s="34"/>
      <c r="T13" s="36" t="e">
        <f aca="false">ROUND(G13*100/O13-100,0)</f>
        <v>#DIV/0!</v>
      </c>
      <c r="U13" s="36" t="e">
        <f aca="false">ROUND(J13*100/O13-100,0)</f>
        <v>#DIV/0!</v>
      </c>
      <c r="V13" s="36" t="e">
        <f aca="false">ROUND(M13*100/O13-100,0)</f>
        <v>#DIV/0!</v>
      </c>
    </row>
    <row r="14" s="35" customFormat="true" ht="25.5" hidden="false" customHeight="true" outlineLevel="0" collapsed="false">
      <c r="A14" s="39" t="s">
        <v>28</v>
      </c>
      <c r="B14" s="39"/>
      <c r="C14" s="39"/>
      <c r="D14" s="39"/>
      <c r="E14" s="39"/>
      <c r="F14" s="39"/>
      <c r="G14" s="39"/>
      <c r="H14" s="39"/>
      <c r="I14" s="39"/>
      <c r="J14" s="39"/>
      <c r="K14" s="39"/>
      <c r="L14" s="39"/>
      <c r="M14" s="39"/>
      <c r="N14" s="39"/>
      <c r="O14" s="32" t="e">
        <f aca="false">SUM(O10:O13)</f>
        <v>#DIV/0!</v>
      </c>
      <c r="P14" s="37"/>
      <c r="Q14" s="32" t="n">
        <f aca="false">SUM(Q10:Q13)</f>
        <v>0</v>
      </c>
      <c r="R14" s="34"/>
    </row>
    <row r="15" s="7" customFormat="true" ht="33" hidden="false" customHeight="true" outlineLevel="0" collapsed="false">
      <c r="A15" s="40"/>
      <c r="B15" s="41"/>
      <c r="C15" s="41"/>
      <c r="D15" s="41"/>
      <c r="E15" s="41"/>
      <c r="F15" s="41"/>
      <c r="G15" s="41"/>
      <c r="H15" s="41"/>
      <c r="I15" s="42"/>
      <c r="J15" s="40"/>
      <c r="K15" s="40"/>
      <c r="L15" s="40"/>
      <c r="M15" s="40"/>
      <c r="N15" s="40"/>
      <c r="O15" s="40"/>
      <c r="P15" s="40"/>
      <c r="Q15" s="40"/>
      <c r="R15" s="40"/>
    </row>
    <row r="16" customFormat="false" ht="15.75" hidden="false" customHeight="false" outlineLevel="0" collapsed="false">
      <c r="I16" s="42"/>
    </row>
    <row r="17" customFormat="false" ht="15.75" hidden="false" customHeight="false" outlineLevel="0" collapsed="false">
      <c r="I17" s="42"/>
    </row>
    <row r="19" customFormat="false" ht="124.5" hidden="false" customHeight="true" outlineLevel="0" collapsed="false">
      <c r="B19" s="43" t="s">
        <v>29</v>
      </c>
      <c r="C19" s="43"/>
      <c r="D19" s="43"/>
      <c r="E19" s="43"/>
      <c r="F19" s="43"/>
      <c r="G19" s="43"/>
      <c r="H19" s="43"/>
      <c r="I19" s="43"/>
      <c r="J19" s="43"/>
      <c r="K19" s="43"/>
      <c r="L19" s="43"/>
      <c r="M19" s="43"/>
      <c r="N19" s="43"/>
      <c r="O19" s="43"/>
      <c r="P19" s="43"/>
    </row>
    <row r="21" customFormat="false" ht="32.25" hidden="false" customHeight="true" outlineLevel="0" collapsed="false">
      <c r="B21" s="43" t="s">
        <v>30</v>
      </c>
      <c r="C21" s="43"/>
      <c r="D21" s="43"/>
      <c r="E21" s="43"/>
      <c r="F21" s="43"/>
      <c r="G21" s="43"/>
      <c r="H21" s="43"/>
      <c r="I21" s="43"/>
      <c r="J21" s="43"/>
      <c r="K21" s="43"/>
      <c r="L21" s="43"/>
      <c r="M21" s="43"/>
      <c r="N21" s="43"/>
      <c r="O21" s="43"/>
      <c r="P21" s="43"/>
    </row>
  </sheetData>
  <autoFilter ref="B8:P15"/>
  <mergeCells count="20">
    <mergeCell ref="O1:R1"/>
    <mergeCell ref="A2:O2"/>
    <mergeCell ref="A4:P4"/>
    <mergeCell ref="A6:A8"/>
    <mergeCell ref="B6:B8"/>
    <mergeCell ref="C6:C8"/>
    <mergeCell ref="D6:D8"/>
    <mergeCell ref="E6:E8"/>
    <mergeCell ref="F6:H7"/>
    <mergeCell ref="I6:K7"/>
    <mergeCell ref="L6:N7"/>
    <mergeCell ref="O6:O8"/>
    <mergeCell ref="P6:P8"/>
    <mergeCell ref="Q6:Q8"/>
    <mergeCell ref="R6:R8"/>
    <mergeCell ref="T6:V7"/>
    <mergeCell ref="A14:N14"/>
    <mergeCell ref="B15:H15"/>
    <mergeCell ref="B19:P19"/>
    <mergeCell ref="B21:P21"/>
  </mergeCells>
  <conditionalFormatting sqref="T10:V13">
    <cfRule type="expression" priority="2" aboveAverage="0" equalAverage="0" bottom="0" percent="0" rank="0" text="" dxfId="6">
      <formula>AND(T10&lt;-20,T10&lt;0)</formula>
    </cfRule>
    <cfRule type="expression" priority="3" aboveAverage="0" equalAverage="0" bottom="0" percent="0" rank="0" text="" dxfId="7">
      <formula>AND(T10&gt;20,T10&gt;0)</formula>
    </cfRule>
  </conditionalFormatting>
  <conditionalFormatting sqref="P10:P13">
    <cfRule type="cellIs" priority="4" operator="greaterThan" aboveAverage="0" equalAverage="0" bottom="0" percent="0" rank="0" text="" dxfId="8">
      <formula>0</formula>
    </cfRule>
  </conditionalFormatting>
  <printOptions headings="false" gridLines="false" gridLinesSet="true" horizontalCentered="false" verticalCentered="false"/>
  <pageMargins left="0.25" right="0.25" top="0.75" bottom="0.75" header="0.511811023622047" footer="0.511811023622047"/>
  <pageSetup paperSize="9" scale="35"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AlterOffice/3.4.0.9$Linux_X86_64 LibreOffice_project/b8daf9e823b1a5463a2f48435ddc2e8696e7d4fc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Чернова Елена Владимировна</dc:creator>
  <dc:description/>
  <dc:language>ru-RU</dc:language>
  <cp:lastModifiedBy>chernovaev@corp.gidroogk.com</cp:lastModifiedBy>
  <dcterms:modified xsi:type="dcterms:W3CDTF">2026-06-15T10:15:36Z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