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odina_ae\Desktop\2027\"/>
    </mc:Choice>
  </mc:AlternateContent>
  <xr:revisionPtr revIDLastSave="0" documentId="13_ncr:1_{0B467BA2-6B0F-4926-9CD6-A1CCFB78B673}" xr6:coauthVersionLast="47" xr6:coauthVersionMax="47" xr10:uidLastSave="{00000000-0000-0000-0000-000000000000}"/>
  <bookViews>
    <workbookView xWindow="-120" yWindow="-120" windowWidth="29040" windowHeight="15840" tabRatio="700" firstSheet="1" activeTab="1" xr2:uid="{00000000-000D-0000-FFFF-FFFF00000000}"/>
  </bookViews>
  <sheets>
    <sheet name="Лист3" sheetId="8" state="hidden" r:id="rId1"/>
    <sheet name="2027" sheetId="38" r:id="rId2"/>
  </sheets>
  <definedNames>
    <definedName name="Excel_BuiltIn__FilterDatabase_1">#REF!</definedName>
    <definedName name="ОУ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3" i="38" l="1"/>
  <c r="A325" i="38"/>
  <c r="A326" i="38" s="1"/>
  <c r="A327" i="38" s="1"/>
  <c r="A328" i="38" s="1"/>
  <c r="A329" i="38" s="1"/>
  <c r="A330" i="38" s="1"/>
  <c r="A297" i="38"/>
  <c r="A258" i="38"/>
  <c r="A259" i="38" s="1"/>
  <c r="A260" i="38" s="1"/>
  <c r="A261" i="38" s="1"/>
  <c r="A262" i="38" s="1"/>
  <c r="A263" i="38" s="1"/>
  <c r="A264" i="38" s="1"/>
  <c r="A265" i="38" s="1"/>
  <c r="A171" i="38"/>
  <c r="A172" i="38" s="1"/>
  <c r="A173" i="38" s="1"/>
  <c r="A174" i="38" s="1"/>
  <c r="A175" i="38" s="1"/>
  <c r="A176" i="38" s="1"/>
  <c r="A177" i="38" s="1"/>
  <c r="A178" i="38" s="1"/>
  <c r="A179" i="38" s="1"/>
  <c r="A180" i="38" s="1"/>
  <c r="A181" i="38" s="1"/>
  <c r="A182" i="38" s="1"/>
  <c r="A183" i="38" s="1"/>
  <c r="A184" i="38" s="1"/>
  <c r="A185" i="38" s="1"/>
  <c r="A186" i="38" s="1"/>
  <c r="A187" i="38" s="1"/>
  <c r="A188" i="38" s="1"/>
  <c r="A189" i="38" s="1"/>
  <c r="A190" i="38" s="1"/>
  <c r="A191" i="38" s="1"/>
  <c r="A192" i="38" s="1"/>
  <c r="A193" i="38" s="1"/>
  <c r="A194" i="38" s="1"/>
  <c r="A195" i="38" s="1"/>
  <c r="A196" i="38" s="1"/>
  <c r="A197" i="38" s="1"/>
  <c r="A198" i="38" s="1"/>
  <c r="A199" i="38" s="1"/>
  <c r="A200" i="38" s="1"/>
  <c r="A201" i="38" s="1"/>
  <c r="A95" i="38"/>
  <c r="A96" i="38" s="1"/>
  <c r="A97" i="38" s="1"/>
  <c r="A98" i="38" s="1"/>
  <c r="A99" i="38" s="1"/>
  <c r="A100" i="38" s="1"/>
  <c r="A322" i="38"/>
  <c r="A323" i="38" s="1"/>
  <c r="A324" i="38" s="1"/>
  <c r="A209" i="38" l="1"/>
  <c r="A210" i="38" s="1"/>
  <c r="A211" i="38" s="1"/>
  <c r="A212" i="38" s="1"/>
  <c r="A213" i="38" s="1"/>
  <c r="A214" i="38" s="1"/>
  <c r="A215" i="38" s="1"/>
  <c r="A216" i="38" s="1"/>
  <c r="A217" i="38" s="1"/>
  <c r="A218" i="38" s="1"/>
  <c r="A219" i="38" s="1"/>
  <c r="A220" i="38" s="1"/>
  <c r="A221" i="38" s="1"/>
  <c r="A222" i="38" s="1"/>
  <c r="A223" i="38" s="1"/>
  <c r="A224" i="38" s="1"/>
  <c r="A225" i="38" s="1"/>
  <c r="A226" i="38" s="1"/>
  <c r="A227" i="38" s="1"/>
  <c r="A228" i="38" s="1"/>
  <c r="A229" i="38" s="1"/>
  <c r="A230" i="38" s="1"/>
  <c r="A231" i="38" s="1"/>
  <c r="A232" i="38" s="1"/>
  <c r="A233" i="38" s="1"/>
  <c r="A234" i="38" s="1"/>
  <c r="A235" i="38" s="1"/>
  <c r="A236" i="38" s="1"/>
  <c r="A237" i="38" s="1"/>
  <c r="A238" i="38" s="1"/>
  <c r="A239" i="38" s="1"/>
  <c r="A240" i="38" s="1"/>
  <c r="A241" i="38" s="1"/>
  <c r="A242" i="38" s="1"/>
  <c r="A243" i="38" s="1"/>
  <c r="A244" i="38" s="1"/>
  <c r="A245" i="38" s="1"/>
  <c r="A246" i="38" s="1"/>
  <c r="A247" i="38" s="1"/>
  <c r="A248" i="38" s="1"/>
  <c r="A249" i="38" s="1"/>
  <c r="A250" i="38" s="1"/>
  <c r="A251" i="38" s="1"/>
  <c r="A252" i="38" s="1"/>
  <c r="A253" i="38" s="1"/>
  <c r="A254" i="38" s="1"/>
  <c r="A255" i="38" s="1"/>
  <c r="A256" i="38" s="1"/>
  <c r="A257" i="38" s="1"/>
  <c r="A266" i="38" s="1"/>
  <c r="A267" i="38" s="1"/>
  <c r="A268" i="38" s="1"/>
  <c r="A269" i="38" s="1"/>
  <c r="A270" i="38" s="1"/>
  <c r="A271" i="38" s="1"/>
  <c r="A272" i="38" s="1"/>
  <c r="A273" i="38" s="1"/>
  <c r="A274" i="38" s="1"/>
  <c r="A275" i="38" s="1"/>
  <c r="A276" i="38" s="1"/>
  <c r="A277" i="38" s="1"/>
  <c r="A278" i="38" s="1"/>
  <c r="A279" i="38" s="1"/>
  <c r="A280" i="38" s="1"/>
  <c r="A281" i="38" s="1"/>
  <c r="A282" i="38" s="1"/>
  <c r="A283" i="38" s="1"/>
  <c r="A284" i="38" s="1"/>
  <c r="A285" i="38" s="1"/>
  <c r="A286" i="38" s="1"/>
  <c r="A287" i="38" s="1"/>
  <c r="A288" i="38" s="1"/>
  <c r="A289" i="38" s="1"/>
  <c r="A290" i="38" s="1"/>
  <c r="A291" i="38" s="1"/>
  <c r="A292" i="38" s="1"/>
  <c r="A293" i="38" s="1"/>
  <c r="A294" i="38" s="1"/>
  <c r="A295" i="38" s="1"/>
  <c r="A296" i="38" s="1"/>
  <c r="A138" i="38"/>
  <c r="A139" i="38" s="1"/>
  <c r="A140" i="38" s="1"/>
  <c r="A141" i="38" s="1"/>
  <c r="A142" i="38" s="1"/>
  <c r="A143" i="38" s="1"/>
  <c r="A144" i="38" s="1"/>
  <c r="A145" i="38" s="1"/>
  <c r="A146" i="38" s="1"/>
  <c r="A147" i="38" s="1"/>
  <c r="A148" i="38" s="1"/>
  <c r="A149" i="38" s="1"/>
  <c r="A150" i="38" s="1"/>
  <c r="A151" i="38" s="1"/>
  <c r="A152" i="38" s="1"/>
  <c r="A153" i="38" s="1"/>
  <c r="A154" i="38" s="1"/>
  <c r="A155" i="38" s="1"/>
  <c r="A156" i="38" s="1"/>
  <c r="A157" i="38" s="1"/>
  <c r="A158" i="38" s="1"/>
  <c r="A159" i="38" s="1"/>
  <c r="A160" i="38" s="1"/>
  <c r="A161" i="38" s="1"/>
  <c r="A162" i="38" s="1"/>
  <c r="A163" i="38" s="1"/>
  <c r="A164" i="38" s="1"/>
  <c r="A165" i="38" s="1"/>
  <c r="A166" i="38" s="1"/>
  <c r="A167" i="38" s="1"/>
  <c r="A168" i="38" s="1"/>
  <c r="A169" i="38" s="1"/>
  <c r="A170" i="38" s="1"/>
  <c r="A123" i="38"/>
  <c r="A124" i="38" s="1"/>
  <c r="A104" i="38"/>
  <c r="A105" i="38" s="1"/>
  <c r="A106" i="38" s="1"/>
  <c r="A107" i="38" s="1"/>
  <c r="A108" i="38" s="1"/>
  <c r="A109" i="38" s="1"/>
  <c r="A94" i="38"/>
  <c r="A86" i="38"/>
  <c r="A87" i="38" s="1"/>
  <c r="A88" i="38" s="1"/>
  <c r="A89" i="38" s="1"/>
  <c r="A90" i="38" s="1"/>
  <c r="A91" i="38" s="1"/>
  <c r="A14" i="38" l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</calcChain>
</file>

<file path=xl/sharedStrings.xml><?xml version="1.0" encoding="utf-8"?>
<sst xmlns="http://schemas.openxmlformats.org/spreadsheetml/2006/main" count="2015" uniqueCount="680">
  <si>
    <t>Сроки проведения поверки</t>
  </si>
  <si>
    <t>Заводской номер</t>
  </si>
  <si>
    <t>Измерения геометрических величин</t>
  </si>
  <si>
    <t>Рулетка измерительная металлическая</t>
  </si>
  <si>
    <t>Р20У3Г</t>
  </si>
  <si>
    <t>3 класс</t>
  </si>
  <si>
    <t>0:20м</t>
  </si>
  <si>
    <t>Измерения механических величин</t>
  </si>
  <si>
    <t>Весы  автомобильные электронные с весовым контроллером</t>
  </si>
  <si>
    <t>до 60000 кг</t>
  </si>
  <si>
    <t>Весы конвейерные автоматические непрерывного действия (комплекс)</t>
  </si>
  <si>
    <t>0,5- 2,0;</t>
  </si>
  <si>
    <t>500 кг/м</t>
  </si>
  <si>
    <t>0,5; 1,0; 1,5; 2,0;</t>
  </si>
  <si>
    <t>500кг/м</t>
  </si>
  <si>
    <t>Весы лабораторные</t>
  </si>
  <si>
    <t>ВЛ-224</t>
  </si>
  <si>
    <t>№ Е 44.065</t>
  </si>
  <si>
    <t>1 класс</t>
  </si>
  <si>
    <t>0:220 г</t>
  </si>
  <si>
    <t>Весы лабораторные электронные неавтоматического действия</t>
  </si>
  <si>
    <t>ВЛТЭ-6100</t>
  </si>
  <si>
    <t>№ Н 66.020</t>
  </si>
  <si>
    <t>2 класс</t>
  </si>
  <si>
    <t>0:6100 г</t>
  </si>
  <si>
    <t>Весы неавтоматического действия</t>
  </si>
  <si>
    <t>Scout Pro  мод. SPS 602F</t>
  </si>
  <si>
    <t>AB 3202 RCE</t>
  </si>
  <si>
    <t>№ 190012502</t>
  </si>
  <si>
    <t>0:500 гр</t>
  </si>
  <si>
    <t>Весы неавтоматического действия платформенные</t>
  </si>
  <si>
    <t>№ 31077</t>
  </si>
  <si>
    <t>0,2; 0,4; 0,6;</t>
  </si>
  <si>
    <t>4:600 кг</t>
  </si>
  <si>
    <t>Весы подвесные крановые</t>
  </si>
  <si>
    <t>№ 1405008</t>
  </si>
  <si>
    <t>±1; ± 2; ± 3 кг</t>
  </si>
  <si>
    <t>0:3000 кг</t>
  </si>
  <si>
    <t>Весы электронные лабораторные</t>
  </si>
  <si>
    <t>"Adventurer" AR2140</t>
  </si>
  <si>
    <t>№ 1226220389</t>
  </si>
  <si>
    <t>0:210 г</t>
  </si>
  <si>
    <t>Гиря</t>
  </si>
  <si>
    <t>№ 13374</t>
  </si>
  <si>
    <t>F1</t>
  </si>
  <si>
    <t>50 г</t>
  </si>
  <si>
    <t>№ 13375</t>
  </si>
  <si>
    <t>5 кг</t>
  </si>
  <si>
    <t>№ 1657</t>
  </si>
  <si>
    <t>М1</t>
  </si>
  <si>
    <t>500 кг</t>
  </si>
  <si>
    <t>№ 1658</t>
  </si>
  <si>
    <t>№ 1659</t>
  </si>
  <si>
    <t>№ 1660</t>
  </si>
  <si>
    <t>№ 1661</t>
  </si>
  <si>
    <t>№ 1662</t>
  </si>
  <si>
    <t>№ 1663</t>
  </si>
  <si>
    <t>№ 1664</t>
  </si>
  <si>
    <t>№ 1665</t>
  </si>
  <si>
    <t>Измерения параметров потока, расхода, уровня,  объёма веществ</t>
  </si>
  <si>
    <t>Ареометр</t>
  </si>
  <si>
    <t>АНТ - 1</t>
  </si>
  <si>
    <t>№ 78509</t>
  </si>
  <si>
    <t>± 0,5</t>
  </si>
  <si>
    <t>650-1070 кг/м³</t>
  </si>
  <si>
    <t>US800</t>
  </si>
  <si>
    <t>0,2</t>
  </si>
  <si>
    <t>№ 3116</t>
  </si>
  <si>
    <t xml:space="preserve"> 1,0; 1,5;</t>
  </si>
  <si>
    <t>0,65-145 м³/ч</t>
  </si>
  <si>
    <t>Регистратор видеографический</t>
  </si>
  <si>
    <t>0,5</t>
  </si>
  <si>
    <t>0:100 °C</t>
  </si>
  <si>
    <t>Измерения давлений, вакуумные измерения</t>
  </si>
  <si>
    <t>0,25</t>
  </si>
  <si>
    <t>0,15</t>
  </si>
  <si>
    <t>0,16</t>
  </si>
  <si>
    <t>1,5</t>
  </si>
  <si>
    <t>0:16 кРа</t>
  </si>
  <si>
    <t>0:160 кРа</t>
  </si>
  <si>
    <t>Измерения состава и физико-химических свойств веществ</t>
  </si>
  <si>
    <t>Газоанализатор</t>
  </si>
  <si>
    <t>Измерения теплофизических и температурных величин</t>
  </si>
  <si>
    <t>Измеритель влажности и температуры</t>
  </si>
  <si>
    <t>2,0; 0,2</t>
  </si>
  <si>
    <t>АБК-1В</t>
  </si>
  <si>
    <t>Прибор для измерения и регулирования температуры</t>
  </si>
  <si>
    <t>Электрод стеклянный лабораторный комбинированный</t>
  </si>
  <si>
    <t>ЭСЛК-01.7</t>
  </si>
  <si>
    <t>+/- 0,2 ед. рН</t>
  </si>
  <si>
    <t>При 20 ᵒС (0-12) рН; при 40 ᵒС (0-11) рН</t>
  </si>
  <si>
    <t>Измерения времени и частоты</t>
  </si>
  <si>
    <t>Прибор виброизмерительный в составе блока измерительного с пьезоакселеометра</t>
  </si>
  <si>
    <t>Опал</t>
  </si>
  <si>
    <t>0,2;1,0</t>
  </si>
  <si>
    <t>0,5:98 м/с</t>
  </si>
  <si>
    <t>Прибор щитовой цифровой электроизмерительный</t>
  </si>
  <si>
    <t>ЩЧ120</t>
  </si>
  <si>
    <t>№ 0188</t>
  </si>
  <si>
    <t>Тахометр электронный</t>
  </si>
  <si>
    <t>ТЦ-35-35В</t>
  </si>
  <si>
    <t>6;6:10=-(0,0005*n+1 e.m.p)</t>
  </si>
  <si>
    <t>0,5 - 19999 об/мин, 0.05 -1999 м/мин, 0,02м</t>
  </si>
  <si>
    <t>Измерения электрических и магнитных величин на постоянном и переменном токе</t>
  </si>
  <si>
    <t>Вольтамперметр</t>
  </si>
  <si>
    <t>М2044</t>
  </si>
  <si>
    <t>0,75 мА:30А; 15 мВ:600 В;</t>
  </si>
  <si>
    <t>Вольтамперфазометр цифровой</t>
  </si>
  <si>
    <t>РЕТОМЕТР</t>
  </si>
  <si>
    <t>0:600В; 0:20А; -180:180°; 20:250Гц; 10:10000 Ом</t>
  </si>
  <si>
    <t>Вольтметр</t>
  </si>
  <si>
    <t>Д5082</t>
  </si>
  <si>
    <t>0:600 В</t>
  </si>
  <si>
    <t>Измеритель сопротивления заземления</t>
  </si>
  <si>
    <t>ИС-10</t>
  </si>
  <si>
    <t>1Ом:9.99 кОм; 1:300 В; 1:250 мА</t>
  </si>
  <si>
    <t>15</t>
  </si>
  <si>
    <t>Микроомметр</t>
  </si>
  <si>
    <t>1:20000 мкОм; 10:100000мкОм</t>
  </si>
  <si>
    <t>Прибор для измерения электроэнергетических велечин</t>
  </si>
  <si>
    <t>"Энергомонитор-3.3Т"</t>
  </si>
  <si>
    <t>0,1; 0,2</t>
  </si>
  <si>
    <t>0:400 В; 0:10 А;</t>
  </si>
  <si>
    <t>Прибор универсальный измерительный</t>
  </si>
  <si>
    <t>0.1; 0,05</t>
  </si>
  <si>
    <t>0.0001/100000 Ом; 0/111.1 В</t>
  </si>
  <si>
    <t>ЩК120</t>
  </si>
  <si>
    <t>0:400А</t>
  </si>
  <si>
    <t>№ 03990</t>
  </si>
  <si>
    <t>0:100,200,1000А</t>
  </si>
  <si>
    <t>№ 03996</t>
  </si>
  <si>
    <t>№ 03999</t>
  </si>
  <si>
    <t>"Энергомонитор-3.1КМ"</t>
  </si>
  <si>
    <t>Устройство измерительное</t>
  </si>
  <si>
    <t>ЦП8506-120</t>
  </si>
  <si>
    <t>Испытательное оборудование</t>
  </si>
  <si>
    <t>Аппарат испытания диэлектриков цифровой</t>
  </si>
  <si>
    <t>АИД-70Ц</t>
  </si>
  <si>
    <t>№ 65</t>
  </si>
  <si>
    <t>3,0; 5,0</t>
  </si>
  <si>
    <t>=70 кВ; ~50 кВ</t>
  </si>
  <si>
    <t>Низкотемпературная лабораторная электропечь</t>
  </si>
  <si>
    <t>SNOL 58/350</t>
  </si>
  <si>
    <t>№ 04247</t>
  </si>
  <si>
    <t>50 : 350 °C</t>
  </si>
  <si>
    <t>Сушильный шкаф</t>
  </si>
  <si>
    <t>ПЭ-4610</t>
  </si>
  <si>
    <t>№ 2004020037</t>
  </si>
  <si>
    <t>15: 300°C</t>
  </si>
  <si>
    <t>Устройство контроля пробивного напряжения трансформаторного масла</t>
  </si>
  <si>
    <t>№ 0383</t>
  </si>
  <si>
    <t>5,0</t>
  </si>
  <si>
    <t>0:100 мкА</t>
  </si>
  <si>
    <t>Электропечь лабораторная</t>
  </si>
  <si>
    <t>50: 1100°C</t>
  </si>
  <si>
    <t>SNOL 7,2/1100</t>
  </si>
  <si>
    <t>№ 9917</t>
  </si>
  <si>
    <t>0,10 мкС/см</t>
  </si>
  <si>
    <t>№ п/п</t>
  </si>
  <si>
    <t>№197</t>
  </si>
  <si>
    <t>1000 кг</t>
  </si>
  <si>
    <t>№198</t>
  </si>
  <si>
    <t>№199</t>
  </si>
  <si>
    <t>№200</t>
  </si>
  <si>
    <t>№201</t>
  </si>
  <si>
    <t>№202</t>
  </si>
  <si>
    <t>№203</t>
  </si>
  <si>
    <t>№204</t>
  </si>
  <si>
    <t>№205</t>
  </si>
  <si>
    <t>№206</t>
  </si>
  <si>
    <t>№207</t>
  </si>
  <si>
    <t>№208</t>
  </si>
  <si>
    <t>№209</t>
  </si>
  <si>
    <t>№210</t>
  </si>
  <si>
    <t>№211</t>
  </si>
  <si>
    <t>№212</t>
  </si>
  <si>
    <t>№213</t>
  </si>
  <si>
    <t>№214</t>
  </si>
  <si>
    <t>№215</t>
  </si>
  <si>
    <t>№216</t>
  </si>
  <si>
    <t>№217</t>
  </si>
  <si>
    <t>№218</t>
  </si>
  <si>
    <t>№219</t>
  </si>
  <si>
    <t>№220</t>
  </si>
  <si>
    <t>№221</t>
  </si>
  <si>
    <t>Наименование СИ</t>
  </si>
  <si>
    <t>Тип СИ</t>
  </si>
  <si>
    <t>Принадлежность (структурное подразделение)</t>
  </si>
  <si>
    <t>Метрологические характеристики</t>
  </si>
  <si>
    <t>Номер по Госреестру СИ</t>
  </si>
  <si>
    <t>Класс точности, погрешность</t>
  </si>
  <si>
    <t>Предел (диапазон) измерений</t>
  </si>
  <si>
    <t>Периодичность работы (месяцы)</t>
  </si>
  <si>
    <t xml:space="preserve">Расходомер-cчётчик жидкости ультрозвуковой </t>
  </si>
  <si>
    <t>КТЦ</t>
  </si>
  <si>
    <t>Хим.лаборатория</t>
  </si>
  <si>
    <t>ЭТЛ</t>
  </si>
  <si>
    <t>Оптические и оптико-физические</t>
  </si>
  <si>
    <t>Анализатор жидкости люминесентно-фотометрический</t>
  </si>
  <si>
    <t>Флюорат-02-5М</t>
  </si>
  <si>
    <t>№ 9323</t>
  </si>
  <si>
    <t>48</t>
  </si>
  <si>
    <t>12</t>
  </si>
  <si>
    <t>Кондуктометр</t>
  </si>
  <si>
    <t>МАРК-603</t>
  </si>
  <si>
    <t>ПЭ ТВЗ</t>
  </si>
  <si>
    <t>---</t>
  </si>
  <si>
    <t>24</t>
  </si>
  <si>
    <t>ПЭ ТВО</t>
  </si>
  <si>
    <t>-</t>
  </si>
  <si>
    <t>Весы почтовые электронные</t>
  </si>
  <si>
    <t>№26879</t>
  </si>
  <si>
    <t xml:space="preserve">0:6 кг </t>
  </si>
  <si>
    <t>Компараторы массы</t>
  </si>
  <si>
    <t>ВК-1000/5К-4</t>
  </si>
  <si>
    <t>+/- 50г</t>
  </si>
  <si>
    <t>1010 кг</t>
  </si>
  <si>
    <t>SHATOX SX-300</t>
  </si>
  <si>
    <t>согласно паспорта</t>
  </si>
  <si>
    <t>Термометр лабораторный электронный</t>
  </si>
  <si>
    <t>Тепловизоры инфракрасные</t>
  </si>
  <si>
    <t>Testo 872</t>
  </si>
  <si>
    <t>№ 63249276</t>
  </si>
  <si>
    <t>+/- 2 ᵒС</t>
  </si>
  <si>
    <t>-30ᵒС…+100ᵒС; 0ᵒС…+650ᵒС</t>
  </si>
  <si>
    <t>Спектромфотометр</t>
  </si>
  <si>
    <t>ПЭ-5300ВИ</t>
  </si>
  <si>
    <t>№ 53ВИ3609</t>
  </si>
  <si>
    <t>коэффициент пропускания (0-100)%; опртическая плотность(0-3) D; спектральный диапазон работы спектрофометра (325-1000) нм</t>
  </si>
  <si>
    <t>Комплекты светофильтров  к Флюорат-02-5М</t>
  </si>
  <si>
    <t>КОФ-02</t>
  </si>
  <si>
    <t>№ 527</t>
  </si>
  <si>
    <t>Номинальное значение спектрального коэффициента направленного пропускания на длине волны 520 нм и редукционного коэффициента направленного пропускания нейтральных светофильтров, % - 92,0; 71,0; 40,0; 27,0; 10,0; 15,0.</t>
  </si>
  <si>
    <t>Дата последней работы 2022</t>
  </si>
  <si>
    <t>Дата последней работы 2021</t>
  </si>
  <si>
    <t>ВНКА-650-2</t>
  </si>
  <si>
    <t xml:space="preserve">Дата последней работы </t>
  </si>
  <si>
    <t>Термопреобразователи сопротивления платиновые</t>
  </si>
  <si>
    <t>ТСП МЕТРАН-200</t>
  </si>
  <si>
    <t>752428</t>
  </si>
  <si>
    <t>752434</t>
  </si>
  <si>
    <t>752435</t>
  </si>
  <si>
    <t>752436</t>
  </si>
  <si>
    <t>752437</t>
  </si>
  <si>
    <t>752439</t>
  </si>
  <si>
    <t>752440</t>
  </si>
  <si>
    <t>752441</t>
  </si>
  <si>
    <t>752442</t>
  </si>
  <si>
    <t>752443</t>
  </si>
  <si>
    <t>752444</t>
  </si>
  <si>
    <t>752445</t>
  </si>
  <si>
    <t>752446</t>
  </si>
  <si>
    <t>752447</t>
  </si>
  <si>
    <t>752448</t>
  </si>
  <si>
    <t>752449</t>
  </si>
  <si>
    <t>752450</t>
  </si>
  <si>
    <t>752451</t>
  </si>
  <si>
    <t>752452</t>
  </si>
  <si>
    <t>752453</t>
  </si>
  <si>
    <t>752454</t>
  </si>
  <si>
    <t>752455</t>
  </si>
  <si>
    <t>752456</t>
  </si>
  <si>
    <t>752457</t>
  </si>
  <si>
    <t>752458</t>
  </si>
  <si>
    <t>752459</t>
  </si>
  <si>
    <t>752460</t>
  </si>
  <si>
    <t>2033033</t>
  </si>
  <si>
    <t>2033032</t>
  </si>
  <si>
    <t>2033034</t>
  </si>
  <si>
    <t>2033035</t>
  </si>
  <si>
    <t>2033036</t>
  </si>
  <si>
    <t>2033037</t>
  </si>
  <si>
    <t>2033038</t>
  </si>
  <si>
    <t>ЦТАИ</t>
  </si>
  <si>
    <t>(-50…+500)ᵒС</t>
  </si>
  <si>
    <t>(-50…+150)ᵒС</t>
  </si>
  <si>
    <t>ТС-1388ЕхВ</t>
  </si>
  <si>
    <t>10021241</t>
  </si>
  <si>
    <t>10021242</t>
  </si>
  <si>
    <t>1002143</t>
  </si>
  <si>
    <t>10021244</t>
  </si>
  <si>
    <t>10021245</t>
  </si>
  <si>
    <t>10021246</t>
  </si>
  <si>
    <t>10021247</t>
  </si>
  <si>
    <t>10021248</t>
  </si>
  <si>
    <t>10021240</t>
  </si>
  <si>
    <t>(-50…+350)ᵒС</t>
  </si>
  <si>
    <t>ТСП 9201-082-06</t>
  </si>
  <si>
    <t>2230</t>
  </si>
  <si>
    <t>2236</t>
  </si>
  <si>
    <t>2237</t>
  </si>
  <si>
    <t>2238</t>
  </si>
  <si>
    <t>(-200…+500)ᵒС</t>
  </si>
  <si>
    <t>36</t>
  </si>
  <si>
    <t>ТСМ 9201-027-03</t>
  </si>
  <si>
    <t>2915</t>
  </si>
  <si>
    <t>ТСП 9204-32</t>
  </si>
  <si>
    <t>ТСП 9204-33</t>
  </si>
  <si>
    <t>062</t>
  </si>
  <si>
    <t>135</t>
  </si>
  <si>
    <t>Преобразователь температуры термоэлектрический</t>
  </si>
  <si>
    <t>752429</t>
  </si>
  <si>
    <t>752430</t>
  </si>
  <si>
    <t>752431</t>
  </si>
  <si>
    <t>752432</t>
  </si>
  <si>
    <t>752433</t>
  </si>
  <si>
    <t>2220272</t>
  </si>
  <si>
    <t>752590</t>
  </si>
  <si>
    <t>752591</t>
  </si>
  <si>
    <t>752592</t>
  </si>
  <si>
    <t>752593</t>
  </si>
  <si>
    <t>752606</t>
  </si>
  <si>
    <t>ТХК Метран-202</t>
  </si>
  <si>
    <t>ТХК Метран-242</t>
  </si>
  <si>
    <t>(-40…+600)ᵒС</t>
  </si>
  <si>
    <t>TD12T36719</t>
  </si>
  <si>
    <t>TD12C33820</t>
  </si>
  <si>
    <t>TD12C33822</t>
  </si>
  <si>
    <t>TD12T36768</t>
  </si>
  <si>
    <t>TD12T36756</t>
  </si>
  <si>
    <t>TD12T36753</t>
  </si>
  <si>
    <t>TM13A21602</t>
  </si>
  <si>
    <t>TM13A21603</t>
  </si>
  <si>
    <t>TM13A21604</t>
  </si>
  <si>
    <t>TM13A21605</t>
  </si>
  <si>
    <t>ТМ14943860</t>
  </si>
  <si>
    <t>ТМ14943861</t>
  </si>
  <si>
    <t>ТМ14943862</t>
  </si>
  <si>
    <t>ТМ14943863</t>
  </si>
  <si>
    <t>ТМ17566640</t>
  </si>
  <si>
    <t>ТМ16498276</t>
  </si>
  <si>
    <t>ТМ16498277</t>
  </si>
  <si>
    <t>ТМ16408278</t>
  </si>
  <si>
    <t>ТМ16498279</t>
  </si>
  <si>
    <t>ТМ16498280</t>
  </si>
  <si>
    <t>ТМ16498281</t>
  </si>
  <si>
    <t>ТМ16498282</t>
  </si>
  <si>
    <t>Метран-910-8-8</t>
  </si>
  <si>
    <t>Метран-910-4-8</t>
  </si>
  <si>
    <t>Метран-910-12-8</t>
  </si>
  <si>
    <t>Метран-919-4-8</t>
  </si>
  <si>
    <t>941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</si>
  <si>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</si>
  <si>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</si>
  <si>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</si>
  <si>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</si>
  <si>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</si>
  <si>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</si>
  <si>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</si>
  <si>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</si>
  <si>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</si>
  <si>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</si>
  <si>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</si>
  <si>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</si>
  <si>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</si>
  <si>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</si>
  <si>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968</t>
  </si>
  <si>
    <t>969</t>
  </si>
  <si>
    <t>971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</si>
  <si>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</si>
  <si>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</si>
  <si>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</si>
  <si>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</si>
  <si>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</si>
  <si>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</si>
  <si>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</si>
  <si>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</si>
  <si>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</si>
  <si>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990</t>
  </si>
  <si>
    <t>991</t>
  </si>
  <si>
    <t>992</t>
  </si>
  <si>
    <t>993</t>
  </si>
  <si>
    <t>994</t>
  </si>
  <si>
    <t>995</t>
  </si>
  <si>
    <t>1977</t>
  </si>
  <si>
    <t>Элметро-ВиЭР-М5,7</t>
  </si>
  <si>
    <t>15727</t>
  </si>
  <si>
    <t>15728</t>
  </si>
  <si>
    <t>15729</t>
  </si>
  <si>
    <t>15730</t>
  </si>
  <si>
    <t>15731</t>
  </si>
  <si>
    <t>15733</t>
  </si>
  <si>
    <t>15734</t>
  </si>
  <si>
    <t>15735</t>
  </si>
  <si>
    <t>15736</t>
  </si>
  <si>
    <t>15737</t>
  </si>
  <si>
    <t>15738</t>
  </si>
  <si>
    <t>15739</t>
  </si>
  <si>
    <t>15740</t>
  </si>
  <si>
    <t>15741</t>
  </si>
  <si>
    <t>15742</t>
  </si>
  <si>
    <t>15743</t>
  </si>
  <si>
    <t>15744</t>
  </si>
  <si>
    <t>15745</t>
  </si>
  <si>
    <t>15746</t>
  </si>
  <si>
    <t>15747</t>
  </si>
  <si>
    <t>15748</t>
  </si>
  <si>
    <t>Датчик избыточного давления</t>
  </si>
  <si>
    <t>Метран-150СД</t>
  </si>
  <si>
    <t>6037809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</si>
  <si>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</si>
  <si>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</si>
  <si>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</si>
  <si>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</si>
  <si>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</si>
  <si>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</si>
  <si>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</si>
  <si>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</si>
  <si>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</si>
  <si>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</si>
  <si>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</si>
  <si>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60кгс/см2</t>
  </si>
  <si>
    <t>6кгс/см2</t>
  </si>
  <si>
    <t>1,6кгс/см2</t>
  </si>
  <si>
    <t>160кПа</t>
  </si>
  <si>
    <t>Тахометр</t>
  </si>
  <si>
    <t>ИП-115</t>
  </si>
  <si>
    <t>352</t>
  </si>
  <si>
    <t>3265</t>
  </si>
  <si>
    <t>Осевой сдвиг</t>
  </si>
  <si>
    <t>ИП-117</t>
  </si>
  <si>
    <t>±0,4</t>
  </si>
  <si>
    <t>46</t>
  </si>
  <si>
    <t>44</t>
  </si>
  <si>
    <t>Измеритель влажностти и температуры</t>
  </si>
  <si>
    <t>68817</t>
  </si>
  <si>
    <t>41</t>
  </si>
  <si>
    <t>42</t>
  </si>
  <si>
    <t>43</t>
  </si>
  <si>
    <t>45</t>
  </si>
  <si>
    <t>47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</si>
  <si>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</si>
  <si>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</si>
  <si>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</si>
  <si>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</si>
  <si>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</si>
  <si>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</si>
  <si>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</si>
  <si>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</si>
  <si>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</si>
  <si>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</si>
  <si>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</si>
  <si>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97</t>
  </si>
  <si>
    <t>96</t>
  </si>
  <si>
    <t>107</t>
  </si>
  <si>
    <t>108</t>
  </si>
  <si>
    <t>109</t>
  </si>
  <si>
    <t>110</t>
  </si>
  <si>
    <t>111</t>
  </si>
  <si>
    <t>112</t>
  </si>
  <si>
    <t>113</t>
  </si>
  <si>
    <t>120</t>
  </si>
  <si>
    <t>328</t>
  </si>
  <si>
    <t xml:space="preserve">Манометр </t>
  </si>
  <si>
    <t>Образцовый</t>
  </si>
  <si>
    <t>5575</t>
  </si>
  <si>
    <t>23907</t>
  </si>
  <si>
    <t>23790</t>
  </si>
  <si>
    <t>24693</t>
  </si>
  <si>
    <t>23376</t>
  </si>
  <si>
    <t>105519</t>
  </si>
  <si>
    <t>8484</t>
  </si>
  <si>
    <t>21222</t>
  </si>
  <si>
    <t>16277</t>
  </si>
  <si>
    <t>25кгс/см2</t>
  </si>
  <si>
    <t>16кгс/см2</t>
  </si>
  <si>
    <t>1кгс/см2</t>
  </si>
  <si>
    <t>40кгс/см2</t>
  </si>
  <si>
    <t>0,18</t>
  </si>
  <si>
    <t>0,19</t>
  </si>
  <si>
    <t>0,21</t>
  </si>
  <si>
    <t>0,22</t>
  </si>
  <si>
    <t>0,23</t>
  </si>
  <si>
    <t>0,4</t>
  </si>
  <si>
    <t>1 класс точности</t>
  </si>
  <si>
    <t>Термодат-16м6</t>
  </si>
  <si>
    <t>Термодат-17м6</t>
  </si>
  <si>
    <t>Термодат-22И5</t>
  </si>
  <si>
    <t>(270…2500)ᵒС</t>
  </si>
  <si>
    <t>ИВТМ - 7М 2</t>
  </si>
  <si>
    <t>(0:99%);                            (-20⁰ до +60⁰)</t>
  </si>
  <si>
    <t>Принадлежность</t>
  </si>
  <si>
    <t xml:space="preserve">Период. Поверки (мес) </t>
  </si>
  <si>
    <t xml:space="preserve"> СОСпр-2б-2-000</t>
  </si>
  <si>
    <t>Секундомер</t>
  </si>
  <si>
    <t>1378</t>
  </si>
  <si>
    <t>0:60с; 0:60мин</t>
  </si>
  <si>
    <t>S240189</t>
  </si>
  <si>
    <t>03045</t>
  </si>
  <si>
    <t>03891</t>
  </si>
  <si>
    <t>03897</t>
  </si>
  <si>
    <t>03904</t>
  </si>
  <si>
    <t>0:22Мват/Мвар</t>
  </si>
  <si>
    <t>0:15Мват/Мвар</t>
  </si>
  <si>
    <t>0:20Мват/Мвар</t>
  </si>
  <si>
    <t>РЕТОМ-21</t>
  </si>
  <si>
    <t>Устройства измерительные параметров релейной защиты</t>
  </si>
  <si>
    <t>0714</t>
  </si>
  <si>
    <t>0:500 В; 0:300 А</t>
  </si>
  <si>
    <t>Измеритель параметров изоляции</t>
  </si>
  <si>
    <t>0073</t>
  </si>
  <si>
    <t xml:space="preserve"> 11946</t>
  </si>
  <si>
    <t>7040</t>
  </si>
  <si>
    <t xml:space="preserve"> 2386</t>
  </si>
  <si>
    <t xml:space="preserve"> 103</t>
  </si>
  <si>
    <t xml:space="preserve">№ 063J </t>
  </si>
  <si>
    <t>ЩМ120</t>
  </si>
  <si>
    <t>11087</t>
  </si>
  <si>
    <t>11088</t>
  </si>
  <si>
    <t>00213</t>
  </si>
  <si>
    <t>Синхроноскоп</t>
  </si>
  <si>
    <t>Э1550</t>
  </si>
  <si>
    <t>2104633</t>
  </si>
  <si>
    <t xml:space="preserve">Измеритель влажности и температуры </t>
  </si>
  <si>
    <t>ИВТМ-7М 2</t>
  </si>
  <si>
    <t>0:99%);                           (-20…+60) ⁰С</t>
  </si>
  <si>
    <t>150-300-600В</t>
  </si>
  <si>
    <t>200 А</t>
  </si>
  <si>
    <t>65 Гц</t>
  </si>
  <si>
    <t>ЭЦ</t>
  </si>
  <si>
    <t>ТТЦ</t>
  </si>
  <si>
    <t>ОСУ и МТС</t>
  </si>
  <si>
    <t>ОУД</t>
  </si>
  <si>
    <t>Виброметр</t>
  </si>
  <si>
    <t>ViPen (П)</t>
  </si>
  <si>
    <t>№ 1770</t>
  </si>
  <si>
    <r>
      <rPr>
        <sz val="10"/>
        <rFont val="Calibri"/>
        <family val="2"/>
        <charset val="204"/>
      </rPr>
      <t>(±</t>
    </r>
    <r>
      <rPr>
        <sz val="10"/>
        <rFont val="Times New Roman"/>
        <family val="1"/>
        <charset val="204"/>
      </rPr>
      <t xml:space="preserve">10 - </t>
    </r>
    <r>
      <rPr>
        <sz val="10"/>
        <rFont val="Calibri"/>
        <family val="2"/>
        <charset val="204"/>
      </rPr>
      <t>±</t>
    </r>
    <r>
      <rPr>
        <sz val="10"/>
        <rFont val="Times New Roman"/>
        <family val="1"/>
        <charset val="204"/>
      </rPr>
      <t>5) %</t>
    </r>
  </si>
  <si>
    <t xml:space="preserve">(1- 50) Гц; (1-70) мм/с; (10-1000) Гц. </t>
  </si>
  <si>
    <t>100-1000 мкл</t>
  </si>
  <si>
    <t>ТЕ 077459</t>
  </si>
  <si>
    <t>Экохим ОП-1</t>
  </si>
  <si>
    <t>Дозатор  пипеточный одноканальный</t>
  </si>
  <si>
    <t>500-5000 мкл</t>
  </si>
  <si>
    <t>ТС 059070</t>
  </si>
  <si>
    <t>Измерение параметров потока, расхода,уровня,объёма веществ</t>
  </si>
  <si>
    <t>(-50…+200) С</t>
  </si>
  <si>
    <t xml:space="preserve"> LTA; LTA/СБ-В</t>
  </si>
  <si>
    <t>(15…100) С</t>
  </si>
  <si>
    <t xml:space="preserve"> ВИС-Т-08-4 серии Мастер(блок регулирования М0ЗМ № 022155)</t>
  </si>
  <si>
    <t>Термостат жидкостный</t>
  </si>
  <si>
    <t>(80...110) кПа                       (10…98) %                           (-40…85) С</t>
  </si>
  <si>
    <t>МЭС-200А</t>
  </si>
  <si>
    <t>Метеометр</t>
  </si>
  <si>
    <t>ИВТМ-7М 2-01</t>
  </si>
  <si>
    <t>Измерение теплофизических и температурных величин</t>
  </si>
  <si>
    <t>(0:60) с; (0:60) мин.</t>
  </si>
  <si>
    <t>СОСпр-2б-2-000</t>
  </si>
  <si>
    <t>Измерение времени</t>
  </si>
  <si>
    <t xml:space="preserve"> ±(0,03+0,07*С)мкг/дм³; ±0,05;   ±(0,8+0,025*С)мкг/дм³</t>
  </si>
  <si>
    <t>Na(от 0,7 до 23*10⁶ мкг/дм³)-pH(от 0 до 12)-O²(от 0 до 20*10³)</t>
  </si>
  <si>
    <t>ЛИДЕР-611</t>
  </si>
  <si>
    <t>Анализатор промышленный портативный многоканальный</t>
  </si>
  <si>
    <t>Анализатор качества нефтепродуктов</t>
  </si>
  <si>
    <t>О2, СО, NO, NO2, SO2</t>
  </si>
  <si>
    <t>ПЭМ4-2М</t>
  </si>
  <si>
    <t>УЭП,мкСМ/см: от 0 до 2000 ;              с/с в пересчете на NaCl,мг/дм³: от 0 до 1000</t>
  </si>
  <si>
    <t>ND10658</t>
  </si>
  <si>
    <t>рН-410</t>
  </si>
  <si>
    <t>рН-метр-милливольтметр</t>
  </si>
  <si>
    <t>8-40 кДж</t>
  </si>
  <si>
    <t>Калориметр сжигания бомбовый</t>
  </si>
  <si>
    <t xml:space="preserve">Полуавтоматический анализатор вспышки в открытом тигле </t>
  </si>
  <si>
    <t xml:space="preserve">Полуавтоматический анализатор вспышки в закрытом тигле </t>
  </si>
  <si>
    <t>Измерение состава и физико-химических свойств веществ</t>
  </si>
  <si>
    <r>
      <t xml:space="preserve">(25:370) </t>
    </r>
    <r>
      <rPr>
        <sz val="10"/>
        <color theme="1"/>
        <rFont val="Times New Roman"/>
        <family val="1"/>
        <charset val="204"/>
      </rPr>
      <t>ᵒС</t>
    </r>
  </si>
  <si>
    <r>
      <t xml:space="preserve">(-1:14) рН; (-1999:1999) мВ; (-10:100) </t>
    </r>
    <r>
      <rPr>
        <sz val="10"/>
        <color theme="1"/>
        <rFont val="Times New Roman"/>
        <family val="1"/>
        <charset val="204"/>
      </rPr>
      <t>ᵒС</t>
    </r>
  </si>
  <si>
    <r>
      <t xml:space="preserve">(0:1000) </t>
    </r>
    <r>
      <rPr>
        <sz val="10"/>
        <color theme="1"/>
        <rFont val="Times New Roman"/>
        <family val="1"/>
        <charset val="204"/>
      </rPr>
      <t>ᵒС, 10кПа</t>
    </r>
  </si>
  <si>
    <r>
      <t>(0:99) %; (-20:+60)</t>
    </r>
    <r>
      <rPr>
        <sz val="10"/>
        <color theme="1"/>
        <rFont val="Times New Roman"/>
        <family val="1"/>
        <charset val="204"/>
      </rPr>
      <t>ᵒС</t>
    </r>
  </si>
  <si>
    <t>№ 286879</t>
  </si>
  <si>
    <t>Газоанализатор многокомпонентный</t>
  </si>
  <si>
    <t>АНГОР-С</t>
  </si>
  <si>
    <t>0-99 % об</t>
  </si>
  <si>
    <t>№ 63249476</t>
  </si>
  <si>
    <t>Мегомметр стрелочный ПрофКип</t>
  </si>
  <si>
    <t>ЭС202/3Г</t>
  </si>
  <si>
    <t>№ 709007</t>
  </si>
  <si>
    <t>УЭС</t>
  </si>
  <si>
    <t>(0:500) Мом</t>
  </si>
  <si>
    <t>№ 709074</t>
  </si>
  <si>
    <t>Янтарь-М</t>
  </si>
  <si>
    <t>6;6:10</t>
  </si>
  <si>
    <t>1,0:564 м/с, 1,0:423 мм/с, 39,8: 1360мкм</t>
  </si>
  <si>
    <t>ПАРМА-ТЕНЗОР 2</t>
  </si>
  <si>
    <t>КПН 901</t>
  </si>
  <si>
    <t>МИКО-10</t>
  </si>
  <si>
    <t>Уровнемер поплавковый потенциометричексий</t>
  </si>
  <si>
    <t>ЭЛЕМЕР-УПП-11Еxd/M3</t>
  </si>
  <si>
    <t>9240918</t>
  </si>
  <si>
    <t>0-5860 мм</t>
  </si>
  <si>
    <t>№ 14200</t>
  </si>
  <si>
    <t>Анализатор растворенного кислорода</t>
  </si>
  <si>
    <r>
      <t>(0:20,00) мг/дм</t>
    </r>
    <r>
      <rPr>
        <sz val="10"/>
        <rFont val="Calibri"/>
        <family val="2"/>
        <charset val="204"/>
      </rPr>
      <t>ᶟ</t>
    </r>
  </si>
  <si>
    <r>
      <t>(0,050+0,04С) мг/дм</t>
    </r>
    <r>
      <rPr>
        <sz val="10"/>
        <rFont val="Calibri"/>
        <family val="2"/>
        <charset val="204"/>
      </rPr>
      <t>ᶟ</t>
    </r>
  </si>
  <si>
    <t>№ 1656</t>
  </si>
  <si>
    <t>ВП-3/6-К-ЖКИ-П</t>
  </si>
  <si>
    <t xml:space="preserve">CRAN SKANCE OСS-3-B </t>
  </si>
  <si>
    <t xml:space="preserve">ВСП4 600.2А9 </t>
  </si>
  <si>
    <t>1339</t>
  </si>
  <si>
    <t xml:space="preserve">ВАТ-60-16,5-П-3-1 </t>
  </si>
  <si>
    <t>085268</t>
  </si>
  <si>
    <t>4399</t>
  </si>
  <si>
    <t>4398</t>
  </si>
  <si>
    <t>2577; 64</t>
  </si>
  <si>
    <t>Мерник эталонный</t>
  </si>
  <si>
    <t>М2Р-10-01</t>
  </si>
  <si>
    <t>№ 78</t>
  </si>
  <si>
    <t>0,1</t>
  </si>
  <si>
    <t>(0:10) дм³</t>
  </si>
  <si>
    <t>Полар-7</t>
  </si>
  <si>
    <t>0130-24</t>
  </si>
  <si>
    <r>
      <rPr>
        <sz val="10"/>
        <rFont val="Calibri"/>
        <family val="2"/>
        <charset val="204"/>
      </rPr>
      <t>±</t>
    </r>
    <r>
      <rPr>
        <sz val="11.5"/>
        <rFont val="Times New Roman"/>
        <family val="1"/>
        <charset val="204"/>
      </rPr>
      <t>0,2</t>
    </r>
  </si>
  <si>
    <t>0…25 %</t>
  </si>
  <si>
    <t xml:space="preserve"> 323</t>
  </si>
  <si>
    <t>№ 00139</t>
  </si>
  <si>
    <t>0-60ГЦ</t>
  </si>
  <si>
    <t>№ 00079</t>
  </si>
  <si>
    <t>№ 00086</t>
  </si>
  <si>
    <t>№ 00085</t>
  </si>
  <si>
    <t>ТМ17566636</t>
  </si>
  <si>
    <t>№ В344944702</t>
  </si>
  <si>
    <t>0:200 гр</t>
  </si>
  <si>
    <t>МАРК-302М</t>
  </si>
  <si>
    <t xml:space="preserve">Конденсатор </t>
  </si>
  <si>
    <t>ПАРМА КГИ-10-100</t>
  </si>
  <si>
    <t>№ 022</t>
  </si>
  <si>
    <t>Аппарат масляный испытательный</t>
  </si>
  <si>
    <t>АМИ-60</t>
  </si>
  <si>
    <t>50618</t>
  </si>
  <si>
    <t>№ 13278</t>
  </si>
  <si>
    <t>ТМ17566635</t>
  </si>
  <si>
    <t>ТМ17566634</t>
  </si>
  <si>
    <t>ТМ17566638</t>
  </si>
  <si>
    <t>ТМ17566637</t>
  </si>
  <si>
    <t>ТМ17566639</t>
  </si>
  <si>
    <t>ВП-3/6-К-ЖКИ</t>
  </si>
  <si>
    <t>1386</t>
  </si>
  <si>
    <t>№ 1778</t>
  </si>
  <si>
    <t>№ 2456</t>
  </si>
  <si>
    <t>752</t>
  </si>
  <si>
    <t>805</t>
  </si>
  <si>
    <t xml:space="preserve">Расходомер ультрозвуковойс накладными излучателями </t>
  </si>
  <si>
    <t>АКРОН-1</t>
  </si>
  <si>
    <t>3298</t>
  </si>
  <si>
    <t>± 2</t>
  </si>
  <si>
    <t>3299</t>
  </si>
  <si>
    <t>11489</t>
  </si>
  <si>
    <t>-10…+80</t>
  </si>
  <si>
    <t>11490</t>
  </si>
  <si>
    <t>Амперметр</t>
  </si>
  <si>
    <t>Д553</t>
  </si>
  <si>
    <t xml:space="preserve"> 36806</t>
  </si>
  <si>
    <t>0,1: 50 А</t>
  </si>
  <si>
    <t>Д5090</t>
  </si>
  <si>
    <t xml:space="preserve"> 2</t>
  </si>
  <si>
    <t>0:20</t>
  </si>
  <si>
    <t>Э30</t>
  </si>
  <si>
    <t>406116</t>
  </si>
  <si>
    <t>0-50А</t>
  </si>
  <si>
    <t>Э42702</t>
  </si>
  <si>
    <t>4345</t>
  </si>
  <si>
    <t>0-300А</t>
  </si>
  <si>
    <t>0-75А</t>
  </si>
  <si>
    <t>010664</t>
  </si>
  <si>
    <t>114645</t>
  </si>
  <si>
    <t>0-37,5А</t>
  </si>
  <si>
    <t>010039</t>
  </si>
  <si>
    <t>0-400А</t>
  </si>
  <si>
    <t>893240</t>
  </si>
  <si>
    <t>406115</t>
  </si>
  <si>
    <t>054170</t>
  </si>
  <si>
    <t>ПЕРЕЧЕНЬ ПВЕРКИ СИ НА 2027 ГОД</t>
  </si>
  <si>
    <t>273</t>
  </si>
  <si>
    <t>290</t>
  </si>
  <si>
    <t>291</t>
  </si>
  <si>
    <t>292</t>
  </si>
  <si>
    <t>293</t>
  </si>
  <si>
    <t>294</t>
  </si>
  <si>
    <t>295</t>
  </si>
  <si>
    <t>296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</si>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</sst>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family val="2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theme="1"/>
      <name val="Times New Roman"/>
      <family val="1"/>
      <charset val="204"/>
    </font>
    <font>
      <sz val="11.5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9" fillId="2" borderId="1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1" fontId="12" fillId="2" borderId="0" xfId="0" applyNumberFormat="1" applyFont="1" applyFill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17"/>
  <sheetViews>
    <sheetView workbookViewId="0">
      <selection activeCell="N1" sqref="N1:AA1048576"/>
    </sheetView>
  </sheetViews>
  <sheetFormatPr defaultRowHeight="12.75" x14ac:dyDescent="0.2"/>
  <cols>
    <col min="1" max="1" width="7.42578125" customWidth="1"/>
    <col min="2" max="2" width="31.85546875" customWidth="1"/>
    <col min="3" max="3" width="22.42578125" customWidth="1"/>
    <col min="4" max="4" width="13" customWidth="1"/>
    <col min="5" max="5" width="15.42578125" customWidth="1"/>
    <col min="6" max="6" width="13.42578125" customWidth="1"/>
    <col min="7" max="7" width="13.7109375" customWidth="1"/>
    <col min="8" max="9" width="8.42578125" customWidth="1"/>
    <col min="10" max="10" width="0" hidden="1" customWidth="1"/>
    <col min="11" max="11" width="0.140625" customWidth="1"/>
    <col min="12" max="12" width="10" customWidth="1"/>
    <col min="13" max="13" width="10.85546875" customWidth="1"/>
  </cols>
  <sheetData>
    <row r="5" spans="1:13" ht="12.75" customHeight="1" x14ac:dyDescent="0.2">
      <c r="A5" s="18" t="s">
        <v>158</v>
      </c>
      <c r="B5" s="18" t="s">
        <v>185</v>
      </c>
      <c r="C5" s="17" t="s">
        <v>186</v>
      </c>
      <c r="D5" s="17" t="s">
        <v>1</v>
      </c>
      <c r="E5" s="17" t="s">
        <v>187</v>
      </c>
      <c r="F5" s="19" t="s">
        <v>188</v>
      </c>
      <c r="G5" s="19"/>
      <c r="H5" s="17" t="s">
        <v>189</v>
      </c>
      <c r="I5" s="17" t="s">
        <v>192</v>
      </c>
      <c r="J5" s="17" t="s">
        <v>234</v>
      </c>
      <c r="K5" s="17" t="s">
        <v>233</v>
      </c>
      <c r="L5" s="17" t="s">
        <v>236</v>
      </c>
      <c r="M5" s="18" t="s">
        <v>0</v>
      </c>
    </row>
    <row r="6" spans="1:13" x14ac:dyDescent="0.2">
      <c r="A6" s="18"/>
      <c r="B6" s="18"/>
      <c r="C6" s="17"/>
      <c r="D6" s="17"/>
      <c r="E6" s="17"/>
      <c r="F6" s="17" t="s">
        <v>190</v>
      </c>
      <c r="G6" s="17" t="s">
        <v>191</v>
      </c>
      <c r="H6" s="17"/>
      <c r="I6" s="17"/>
      <c r="J6" s="17"/>
      <c r="K6" s="17"/>
      <c r="L6" s="17"/>
      <c r="M6" s="18"/>
    </row>
    <row r="7" spans="1:13" x14ac:dyDescent="0.2">
      <c r="A7" s="18"/>
      <c r="B7" s="18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 ht="13.5" x14ac:dyDescent="0.2">
      <c r="A8" s="26" t="s">
        <v>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3.5" x14ac:dyDescent="0.2">
      <c r="A9" s="22" t="s">
        <v>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13.5" x14ac:dyDescent="0.2">
      <c r="A10" s="22" t="s">
        <v>59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</row>
    <row r="11" spans="1:13" ht="13.5" x14ac:dyDescent="0.2">
      <c r="A11" s="22" t="s">
        <v>73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ht="13.5" x14ac:dyDescent="0.2">
      <c r="A12" s="22" t="s">
        <v>80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ht="13.5" x14ac:dyDescent="0.2">
      <c r="A13" s="22" t="s">
        <v>82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13" ht="13.5" x14ac:dyDescent="0.2">
      <c r="A14" s="20" t="s">
        <v>91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3.5" x14ac:dyDescent="0.2">
      <c r="A15" s="22" t="s">
        <v>103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3.5" x14ac:dyDescent="0.2">
      <c r="A16" s="22" t="s">
        <v>135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ht="13.5" x14ac:dyDescent="0.2">
      <c r="A17" s="24" t="s">
        <v>197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</sheetData>
  <mergeCells count="24">
    <mergeCell ref="A15:M15"/>
    <mergeCell ref="A16:M16"/>
    <mergeCell ref="A17:M17"/>
    <mergeCell ref="A8:M8"/>
    <mergeCell ref="A9:M9"/>
    <mergeCell ref="A10:M10"/>
    <mergeCell ref="A11:M11"/>
    <mergeCell ref="A12:M12"/>
    <mergeCell ref="A13:M13"/>
    <mergeCell ref="K5:K7"/>
    <mergeCell ref="L5:L7"/>
    <mergeCell ref="M5:M7"/>
    <mergeCell ref="F5:G5"/>
    <mergeCell ref="A14:M14"/>
    <mergeCell ref="F6:F7"/>
    <mergeCell ref="G6:G7"/>
    <mergeCell ref="H5:H7"/>
    <mergeCell ref="I5:I7"/>
    <mergeCell ref="J5:J7"/>
    <mergeCell ref="A5:A7"/>
    <mergeCell ref="B5:B7"/>
    <mergeCell ref="C5:C7"/>
    <mergeCell ref="D5:D7"/>
    <mergeCell ref="E5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B777-A4B4-48C8-98D8-863EC7062C03}">
  <dimension ref="A3:H333"/>
  <sheetViews>
    <sheetView tabSelected="1" workbookViewId="0">
      <selection activeCell="O342" sqref="O342"/>
    </sheetView>
  </sheetViews>
  <sheetFormatPr defaultRowHeight="12.75" x14ac:dyDescent="0.2"/>
  <cols>
    <col min="1" max="1" width="4" style="12" customWidth="1"/>
    <col min="2" max="2" width="27.42578125" style="12" customWidth="1"/>
    <col min="3" max="3" width="14.42578125" style="12" customWidth="1"/>
    <col min="4" max="4" width="9.140625" style="12"/>
    <col min="5" max="5" width="13.85546875" style="12" customWidth="1"/>
    <col min="6" max="6" width="16" style="12" customWidth="1"/>
    <col min="7" max="7" width="11.5703125" style="12" customWidth="1"/>
    <col min="8" max="16384" width="9.140625" style="12"/>
  </cols>
  <sheetData>
    <row r="3" spans="1:8" ht="29.25" customHeight="1" x14ac:dyDescent="0.35">
      <c r="B3" s="29" t="s">
        <v>670</v>
      </c>
      <c r="C3" s="29"/>
      <c r="D3" s="29"/>
      <c r="E3" s="29"/>
      <c r="F3" s="29"/>
      <c r="G3" s="29"/>
      <c r="H3" s="29"/>
    </row>
    <row r="6" spans="1:8" x14ac:dyDescent="0.2">
      <c r="A6" s="28" t="s">
        <v>158</v>
      </c>
      <c r="B6" s="28" t="s">
        <v>185</v>
      </c>
      <c r="C6" s="28" t="s">
        <v>186</v>
      </c>
      <c r="D6" s="28" t="s">
        <v>1</v>
      </c>
      <c r="E6" s="28" t="s">
        <v>481</v>
      </c>
      <c r="F6" s="30" t="s">
        <v>188</v>
      </c>
      <c r="G6" s="30"/>
      <c r="H6" s="28" t="s">
        <v>482</v>
      </c>
    </row>
    <row r="7" spans="1:8" x14ac:dyDescent="0.2">
      <c r="A7" s="28"/>
      <c r="B7" s="28"/>
      <c r="C7" s="28"/>
      <c r="D7" s="28"/>
      <c r="E7" s="28"/>
      <c r="F7" s="28" t="s">
        <v>190</v>
      </c>
      <c r="G7" s="28" t="s">
        <v>191</v>
      </c>
      <c r="H7" s="28"/>
    </row>
    <row r="8" spans="1:8" x14ac:dyDescent="0.2">
      <c r="A8" s="28"/>
      <c r="B8" s="28"/>
      <c r="C8" s="28"/>
      <c r="D8" s="28"/>
      <c r="E8" s="28"/>
      <c r="F8" s="28"/>
      <c r="G8" s="28"/>
      <c r="H8" s="28"/>
    </row>
    <row r="9" spans="1:8" ht="13.5" x14ac:dyDescent="0.2">
      <c r="A9" s="31" t="s">
        <v>7</v>
      </c>
      <c r="B9" s="32"/>
      <c r="C9" s="32"/>
      <c r="D9" s="32"/>
      <c r="E9" s="32"/>
      <c r="F9" s="32"/>
      <c r="G9" s="32"/>
      <c r="H9" s="32"/>
    </row>
    <row r="10" spans="1:8" ht="37.5" customHeight="1" x14ac:dyDescent="0.2">
      <c r="A10" s="5">
        <v>1</v>
      </c>
      <c r="B10" s="4" t="s">
        <v>30</v>
      </c>
      <c r="C10" s="16" t="s">
        <v>596</v>
      </c>
      <c r="D10" s="16" t="s">
        <v>31</v>
      </c>
      <c r="E10" s="1" t="s">
        <v>521</v>
      </c>
      <c r="F10" s="16" t="s">
        <v>32</v>
      </c>
      <c r="G10" s="16" t="s">
        <v>33</v>
      </c>
      <c r="H10" s="16">
        <v>12</v>
      </c>
    </row>
    <row r="11" spans="1:8" ht="33.75" customHeight="1" x14ac:dyDescent="0.2">
      <c r="A11" s="5">
        <v>2</v>
      </c>
      <c r="B11" s="4" t="s">
        <v>34</v>
      </c>
      <c r="C11" s="16" t="s">
        <v>595</v>
      </c>
      <c r="D11" s="16" t="s">
        <v>35</v>
      </c>
      <c r="E11" s="1" t="s">
        <v>521</v>
      </c>
      <c r="F11" s="16" t="s">
        <v>36</v>
      </c>
      <c r="G11" s="16" t="s">
        <v>37</v>
      </c>
      <c r="H11" s="16">
        <v>12</v>
      </c>
    </row>
    <row r="12" spans="1:8" ht="23.25" customHeight="1" x14ac:dyDescent="0.2">
      <c r="A12" s="5">
        <v>3</v>
      </c>
      <c r="B12" s="4" t="s">
        <v>210</v>
      </c>
      <c r="C12" s="16" t="s">
        <v>594</v>
      </c>
      <c r="D12" s="16" t="s">
        <v>568</v>
      </c>
      <c r="E12" s="1" t="s">
        <v>521</v>
      </c>
      <c r="F12" s="16" t="s">
        <v>5</v>
      </c>
      <c r="G12" s="16" t="s">
        <v>212</v>
      </c>
      <c r="H12" s="16" t="s">
        <v>202</v>
      </c>
    </row>
    <row r="13" spans="1:8" x14ac:dyDescent="0.2">
      <c r="A13" s="5">
        <v>4</v>
      </c>
      <c r="B13" s="4" t="s">
        <v>42</v>
      </c>
      <c r="C13" s="16" t="s">
        <v>42</v>
      </c>
      <c r="D13" s="16" t="s">
        <v>593</v>
      </c>
      <c r="E13" s="1" t="s">
        <v>521</v>
      </c>
      <c r="F13" s="16" t="s">
        <v>49</v>
      </c>
      <c r="G13" s="16" t="s">
        <v>50</v>
      </c>
      <c r="H13" s="16">
        <v>12</v>
      </c>
    </row>
    <row r="14" spans="1:8" x14ac:dyDescent="0.2">
      <c r="A14" s="5">
        <f>A13+1</f>
        <v>5</v>
      </c>
      <c r="B14" s="4" t="s">
        <v>42</v>
      </c>
      <c r="C14" s="16" t="s">
        <v>42</v>
      </c>
      <c r="D14" s="16" t="s">
        <v>48</v>
      </c>
      <c r="E14" s="1" t="s">
        <v>521</v>
      </c>
      <c r="F14" s="16" t="s">
        <v>49</v>
      </c>
      <c r="G14" s="16" t="s">
        <v>50</v>
      </c>
      <c r="H14" s="16">
        <v>12</v>
      </c>
    </row>
    <row r="15" spans="1:8" x14ac:dyDescent="0.2">
      <c r="A15" s="5">
        <f t="shared" ref="A15:A48" si="0">A14+1</f>
        <v>6</v>
      </c>
      <c r="B15" s="4" t="s">
        <v>42</v>
      </c>
      <c r="C15" s="16" t="s">
        <v>42</v>
      </c>
      <c r="D15" s="16" t="s">
        <v>51</v>
      </c>
      <c r="E15" s="1" t="s">
        <v>521</v>
      </c>
      <c r="F15" s="16" t="s">
        <v>49</v>
      </c>
      <c r="G15" s="16" t="s">
        <v>50</v>
      </c>
      <c r="H15" s="16">
        <v>12</v>
      </c>
    </row>
    <row r="16" spans="1:8" x14ac:dyDescent="0.2">
      <c r="A16" s="5">
        <f>A15+1</f>
        <v>7</v>
      </c>
      <c r="B16" s="4" t="s">
        <v>42</v>
      </c>
      <c r="C16" s="16" t="s">
        <v>42</v>
      </c>
      <c r="D16" s="16" t="s">
        <v>52</v>
      </c>
      <c r="E16" s="1" t="s">
        <v>521</v>
      </c>
      <c r="F16" s="16" t="s">
        <v>49</v>
      </c>
      <c r="G16" s="16" t="s">
        <v>50</v>
      </c>
      <c r="H16" s="16">
        <v>12</v>
      </c>
    </row>
    <row r="17" spans="1:8" x14ac:dyDescent="0.2">
      <c r="A17" s="5">
        <f t="shared" si="0"/>
        <v>8</v>
      </c>
      <c r="B17" s="4" t="s">
        <v>42</v>
      </c>
      <c r="C17" s="16" t="s">
        <v>42</v>
      </c>
      <c r="D17" s="16" t="s">
        <v>53</v>
      </c>
      <c r="E17" s="1" t="s">
        <v>521</v>
      </c>
      <c r="F17" s="16" t="s">
        <v>49</v>
      </c>
      <c r="G17" s="16" t="s">
        <v>50</v>
      </c>
      <c r="H17" s="16">
        <v>12</v>
      </c>
    </row>
    <row r="18" spans="1:8" x14ac:dyDescent="0.2">
      <c r="A18" s="5">
        <f>A17+1</f>
        <v>9</v>
      </c>
      <c r="B18" s="4" t="s">
        <v>42</v>
      </c>
      <c r="C18" s="16" t="s">
        <v>42</v>
      </c>
      <c r="D18" s="16" t="s">
        <v>54</v>
      </c>
      <c r="E18" s="1" t="s">
        <v>521</v>
      </c>
      <c r="F18" s="16" t="s">
        <v>49</v>
      </c>
      <c r="G18" s="16" t="s">
        <v>50</v>
      </c>
      <c r="H18" s="16">
        <v>12</v>
      </c>
    </row>
    <row r="19" spans="1:8" x14ac:dyDescent="0.2">
      <c r="A19" s="5">
        <f t="shared" si="0"/>
        <v>10</v>
      </c>
      <c r="B19" s="4" t="s">
        <v>42</v>
      </c>
      <c r="C19" s="16" t="s">
        <v>42</v>
      </c>
      <c r="D19" s="16" t="s">
        <v>55</v>
      </c>
      <c r="E19" s="1" t="s">
        <v>521</v>
      </c>
      <c r="F19" s="16" t="s">
        <v>49</v>
      </c>
      <c r="G19" s="16" t="s">
        <v>50</v>
      </c>
      <c r="H19" s="16">
        <v>12</v>
      </c>
    </row>
    <row r="20" spans="1:8" x14ac:dyDescent="0.2">
      <c r="A20" s="5">
        <f t="shared" si="0"/>
        <v>11</v>
      </c>
      <c r="B20" s="4" t="s">
        <v>42</v>
      </c>
      <c r="C20" s="16" t="s">
        <v>42</v>
      </c>
      <c r="D20" s="16" t="s">
        <v>56</v>
      </c>
      <c r="E20" s="1" t="s">
        <v>521</v>
      </c>
      <c r="F20" s="16" t="s">
        <v>49</v>
      </c>
      <c r="G20" s="16" t="s">
        <v>50</v>
      </c>
      <c r="H20" s="16">
        <v>12</v>
      </c>
    </row>
    <row r="21" spans="1:8" x14ac:dyDescent="0.2">
      <c r="A21" s="5">
        <f t="shared" si="0"/>
        <v>12</v>
      </c>
      <c r="B21" s="4" t="s">
        <v>42</v>
      </c>
      <c r="C21" s="16" t="s">
        <v>42</v>
      </c>
      <c r="D21" s="16" t="s">
        <v>57</v>
      </c>
      <c r="E21" s="1" t="s">
        <v>521</v>
      </c>
      <c r="F21" s="16" t="s">
        <v>49</v>
      </c>
      <c r="G21" s="16" t="s">
        <v>50</v>
      </c>
      <c r="H21" s="16">
        <v>12</v>
      </c>
    </row>
    <row r="22" spans="1:8" x14ac:dyDescent="0.2">
      <c r="A22" s="5">
        <f t="shared" si="0"/>
        <v>13</v>
      </c>
      <c r="B22" s="4" t="s">
        <v>42</v>
      </c>
      <c r="C22" s="16" t="s">
        <v>42</v>
      </c>
      <c r="D22" s="16" t="s">
        <v>58</v>
      </c>
      <c r="E22" s="1" t="s">
        <v>521</v>
      </c>
      <c r="F22" s="16" t="s">
        <v>49</v>
      </c>
      <c r="G22" s="16" t="s">
        <v>50</v>
      </c>
      <c r="H22" s="16">
        <v>12</v>
      </c>
    </row>
    <row r="23" spans="1:8" x14ac:dyDescent="0.2">
      <c r="A23" s="5">
        <f t="shared" si="0"/>
        <v>14</v>
      </c>
      <c r="B23" s="4" t="s">
        <v>42</v>
      </c>
      <c r="C23" s="16" t="s">
        <v>42</v>
      </c>
      <c r="D23" s="16" t="s">
        <v>159</v>
      </c>
      <c r="E23" s="1" t="s">
        <v>521</v>
      </c>
      <c r="F23" s="16" t="s">
        <v>49</v>
      </c>
      <c r="G23" s="16" t="s">
        <v>160</v>
      </c>
      <c r="H23" s="16">
        <v>12</v>
      </c>
    </row>
    <row r="24" spans="1:8" x14ac:dyDescent="0.2">
      <c r="A24" s="5">
        <f t="shared" si="0"/>
        <v>15</v>
      </c>
      <c r="B24" s="4" t="s">
        <v>42</v>
      </c>
      <c r="C24" s="16" t="s">
        <v>42</v>
      </c>
      <c r="D24" s="16" t="s">
        <v>161</v>
      </c>
      <c r="E24" s="1" t="s">
        <v>521</v>
      </c>
      <c r="F24" s="16" t="s">
        <v>49</v>
      </c>
      <c r="G24" s="16" t="s">
        <v>160</v>
      </c>
      <c r="H24" s="16">
        <v>12</v>
      </c>
    </row>
    <row r="25" spans="1:8" x14ac:dyDescent="0.2">
      <c r="A25" s="5">
        <f t="shared" si="0"/>
        <v>16</v>
      </c>
      <c r="B25" s="4" t="s">
        <v>42</v>
      </c>
      <c r="C25" s="16" t="s">
        <v>42</v>
      </c>
      <c r="D25" s="16" t="s">
        <v>162</v>
      </c>
      <c r="E25" s="1" t="s">
        <v>521</v>
      </c>
      <c r="F25" s="16" t="s">
        <v>49</v>
      </c>
      <c r="G25" s="16" t="s">
        <v>160</v>
      </c>
      <c r="H25" s="16">
        <v>12</v>
      </c>
    </row>
    <row r="26" spans="1:8" x14ac:dyDescent="0.2">
      <c r="A26" s="5">
        <f t="shared" si="0"/>
        <v>17</v>
      </c>
      <c r="B26" s="4" t="s">
        <v>42</v>
      </c>
      <c r="C26" s="16" t="s">
        <v>42</v>
      </c>
      <c r="D26" s="16" t="s">
        <v>163</v>
      </c>
      <c r="E26" s="1" t="s">
        <v>521</v>
      </c>
      <c r="F26" s="16" t="s">
        <v>49</v>
      </c>
      <c r="G26" s="16" t="s">
        <v>160</v>
      </c>
      <c r="H26" s="16">
        <v>12</v>
      </c>
    </row>
    <row r="27" spans="1:8" x14ac:dyDescent="0.2">
      <c r="A27" s="5">
        <f t="shared" si="0"/>
        <v>18</v>
      </c>
      <c r="B27" s="4" t="s">
        <v>42</v>
      </c>
      <c r="C27" s="16" t="s">
        <v>42</v>
      </c>
      <c r="D27" s="16" t="s">
        <v>164</v>
      </c>
      <c r="E27" s="1" t="s">
        <v>521</v>
      </c>
      <c r="F27" s="16" t="s">
        <v>49</v>
      </c>
      <c r="G27" s="16" t="s">
        <v>160</v>
      </c>
      <c r="H27" s="16">
        <v>12</v>
      </c>
    </row>
    <row r="28" spans="1:8" x14ac:dyDescent="0.2">
      <c r="A28" s="5">
        <f t="shared" si="0"/>
        <v>19</v>
      </c>
      <c r="B28" s="4" t="s">
        <v>42</v>
      </c>
      <c r="C28" s="16" t="s">
        <v>42</v>
      </c>
      <c r="D28" s="16" t="s">
        <v>165</v>
      </c>
      <c r="E28" s="1" t="s">
        <v>521</v>
      </c>
      <c r="F28" s="16" t="s">
        <v>49</v>
      </c>
      <c r="G28" s="16" t="s">
        <v>160</v>
      </c>
      <c r="H28" s="16">
        <v>12</v>
      </c>
    </row>
    <row r="29" spans="1:8" x14ac:dyDescent="0.2">
      <c r="A29" s="5">
        <f t="shared" si="0"/>
        <v>20</v>
      </c>
      <c r="B29" s="4" t="s">
        <v>42</v>
      </c>
      <c r="C29" s="16" t="s">
        <v>42</v>
      </c>
      <c r="D29" s="16" t="s">
        <v>166</v>
      </c>
      <c r="E29" s="1" t="s">
        <v>521</v>
      </c>
      <c r="F29" s="16" t="s">
        <v>49</v>
      </c>
      <c r="G29" s="16" t="s">
        <v>160</v>
      </c>
      <c r="H29" s="16">
        <v>12</v>
      </c>
    </row>
    <row r="30" spans="1:8" x14ac:dyDescent="0.2">
      <c r="A30" s="5">
        <f t="shared" si="0"/>
        <v>21</v>
      </c>
      <c r="B30" s="4" t="s">
        <v>42</v>
      </c>
      <c r="C30" s="16" t="s">
        <v>42</v>
      </c>
      <c r="D30" s="16" t="s">
        <v>167</v>
      </c>
      <c r="E30" s="1" t="s">
        <v>521</v>
      </c>
      <c r="F30" s="16" t="s">
        <v>49</v>
      </c>
      <c r="G30" s="16" t="s">
        <v>160</v>
      </c>
      <c r="H30" s="16">
        <v>12</v>
      </c>
    </row>
    <row r="31" spans="1:8" x14ac:dyDescent="0.2">
      <c r="A31" s="5">
        <f t="shared" si="0"/>
        <v>22</v>
      </c>
      <c r="B31" s="4" t="s">
        <v>42</v>
      </c>
      <c r="C31" s="16" t="s">
        <v>42</v>
      </c>
      <c r="D31" s="16" t="s">
        <v>168</v>
      </c>
      <c r="E31" s="1" t="s">
        <v>521</v>
      </c>
      <c r="F31" s="16" t="s">
        <v>49</v>
      </c>
      <c r="G31" s="16" t="s">
        <v>160</v>
      </c>
      <c r="H31" s="16">
        <v>12</v>
      </c>
    </row>
    <row r="32" spans="1:8" x14ac:dyDescent="0.2">
      <c r="A32" s="5">
        <f t="shared" si="0"/>
        <v>23</v>
      </c>
      <c r="B32" s="4" t="s">
        <v>42</v>
      </c>
      <c r="C32" s="16" t="s">
        <v>42</v>
      </c>
      <c r="D32" s="16" t="s">
        <v>169</v>
      </c>
      <c r="E32" s="1" t="s">
        <v>521</v>
      </c>
      <c r="F32" s="16" t="s">
        <v>49</v>
      </c>
      <c r="G32" s="16" t="s">
        <v>160</v>
      </c>
      <c r="H32" s="16">
        <v>12</v>
      </c>
    </row>
    <row r="33" spans="1:8" x14ac:dyDescent="0.2">
      <c r="A33" s="5">
        <f t="shared" si="0"/>
        <v>24</v>
      </c>
      <c r="B33" s="4" t="s">
        <v>42</v>
      </c>
      <c r="C33" s="16" t="s">
        <v>42</v>
      </c>
      <c r="D33" s="16" t="s">
        <v>170</v>
      </c>
      <c r="E33" s="1" t="s">
        <v>521</v>
      </c>
      <c r="F33" s="16" t="s">
        <v>49</v>
      </c>
      <c r="G33" s="16" t="s">
        <v>160</v>
      </c>
      <c r="H33" s="16">
        <v>12</v>
      </c>
    </row>
    <row r="34" spans="1:8" x14ac:dyDescent="0.2">
      <c r="A34" s="5">
        <f t="shared" si="0"/>
        <v>25</v>
      </c>
      <c r="B34" s="4" t="s">
        <v>42</v>
      </c>
      <c r="C34" s="16" t="s">
        <v>42</v>
      </c>
      <c r="D34" s="16" t="s">
        <v>171</v>
      </c>
      <c r="E34" s="1" t="s">
        <v>521</v>
      </c>
      <c r="F34" s="16" t="s">
        <v>49</v>
      </c>
      <c r="G34" s="16" t="s">
        <v>160</v>
      </c>
      <c r="H34" s="16">
        <v>12</v>
      </c>
    </row>
    <row r="35" spans="1:8" x14ac:dyDescent="0.2">
      <c r="A35" s="5">
        <f t="shared" si="0"/>
        <v>26</v>
      </c>
      <c r="B35" s="4" t="s">
        <v>42</v>
      </c>
      <c r="C35" s="16" t="s">
        <v>42</v>
      </c>
      <c r="D35" s="16" t="s">
        <v>172</v>
      </c>
      <c r="E35" s="1" t="s">
        <v>521</v>
      </c>
      <c r="F35" s="16" t="s">
        <v>49</v>
      </c>
      <c r="G35" s="16" t="s">
        <v>160</v>
      </c>
      <c r="H35" s="16">
        <v>12</v>
      </c>
    </row>
    <row r="36" spans="1:8" x14ac:dyDescent="0.2">
      <c r="A36" s="5">
        <f t="shared" si="0"/>
        <v>27</v>
      </c>
      <c r="B36" s="4" t="s">
        <v>42</v>
      </c>
      <c r="C36" s="16" t="s">
        <v>42</v>
      </c>
      <c r="D36" s="16" t="s">
        <v>173</v>
      </c>
      <c r="E36" s="1" t="s">
        <v>521</v>
      </c>
      <c r="F36" s="16" t="s">
        <v>49</v>
      </c>
      <c r="G36" s="16" t="s">
        <v>160</v>
      </c>
      <c r="H36" s="16">
        <v>12</v>
      </c>
    </row>
    <row r="37" spans="1:8" x14ac:dyDescent="0.2">
      <c r="A37" s="5">
        <f t="shared" si="0"/>
        <v>28</v>
      </c>
      <c r="B37" s="4" t="s">
        <v>42</v>
      </c>
      <c r="C37" s="16" t="s">
        <v>42</v>
      </c>
      <c r="D37" s="16" t="s">
        <v>174</v>
      </c>
      <c r="E37" s="1" t="s">
        <v>521</v>
      </c>
      <c r="F37" s="16" t="s">
        <v>49</v>
      </c>
      <c r="G37" s="16" t="s">
        <v>160</v>
      </c>
      <c r="H37" s="16">
        <v>12</v>
      </c>
    </row>
    <row r="38" spans="1:8" x14ac:dyDescent="0.2">
      <c r="A38" s="5">
        <f t="shared" si="0"/>
        <v>29</v>
      </c>
      <c r="B38" s="4" t="s">
        <v>42</v>
      </c>
      <c r="C38" s="16" t="s">
        <v>42</v>
      </c>
      <c r="D38" s="16" t="s">
        <v>175</v>
      </c>
      <c r="E38" s="1" t="s">
        <v>521</v>
      </c>
      <c r="F38" s="16" t="s">
        <v>49</v>
      </c>
      <c r="G38" s="16" t="s">
        <v>160</v>
      </c>
      <c r="H38" s="16">
        <v>12</v>
      </c>
    </row>
    <row r="39" spans="1:8" x14ac:dyDescent="0.2">
      <c r="A39" s="5">
        <f t="shared" si="0"/>
        <v>30</v>
      </c>
      <c r="B39" s="4" t="s">
        <v>42</v>
      </c>
      <c r="C39" s="16" t="s">
        <v>42</v>
      </c>
      <c r="D39" s="16" t="s">
        <v>176</v>
      </c>
      <c r="E39" s="1" t="s">
        <v>521</v>
      </c>
      <c r="F39" s="16" t="s">
        <v>49</v>
      </c>
      <c r="G39" s="16" t="s">
        <v>160</v>
      </c>
      <c r="H39" s="16">
        <v>12</v>
      </c>
    </row>
    <row r="40" spans="1:8" x14ac:dyDescent="0.2">
      <c r="A40" s="5">
        <f t="shared" si="0"/>
        <v>31</v>
      </c>
      <c r="B40" s="4" t="s">
        <v>42</v>
      </c>
      <c r="C40" s="16" t="s">
        <v>42</v>
      </c>
      <c r="D40" s="16" t="s">
        <v>177</v>
      </c>
      <c r="E40" s="1" t="s">
        <v>521</v>
      </c>
      <c r="F40" s="16" t="s">
        <v>49</v>
      </c>
      <c r="G40" s="16" t="s">
        <v>160</v>
      </c>
      <c r="H40" s="16">
        <v>12</v>
      </c>
    </row>
    <row r="41" spans="1:8" x14ac:dyDescent="0.2">
      <c r="A41" s="5">
        <f t="shared" si="0"/>
        <v>32</v>
      </c>
      <c r="B41" s="4" t="s">
        <v>42</v>
      </c>
      <c r="C41" s="16" t="s">
        <v>42</v>
      </c>
      <c r="D41" s="16" t="s">
        <v>178</v>
      </c>
      <c r="E41" s="1" t="s">
        <v>521</v>
      </c>
      <c r="F41" s="16" t="s">
        <v>49</v>
      </c>
      <c r="G41" s="16" t="s">
        <v>160</v>
      </c>
      <c r="H41" s="16">
        <v>12</v>
      </c>
    </row>
    <row r="42" spans="1:8" x14ac:dyDescent="0.2">
      <c r="A42" s="5">
        <f t="shared" si="0"/>
        <v>33</v>
      </c>
      <c r="B42" s="4" t="s">
        <v>42</v>
      </c>
      <c r="C42" s="16" t="s">
        <v>42</v>
      </c>
      <c r="D42" s="16" t="s">
        <v>179</v>
      </c>
      <c r="E42" s="1" t="s">
        <v>521</v>
      </c>
      <c r="F42" s="16" t="s">
        <v>49</v>
      </c>
      <c r="G42" s="16" t="s">
        <v>160</v>
      </c>
      <c r="H42" s="16">
        <v>12</v>
      </c>
    </row>
    <row r="43" spans="1:8" x14ac:dyDescent="0.2">
      <c r="A43" s="5">
        <f t="shared" si="0"/>
        <v>34</v>
      </c>
      <c r="B43" s="4" t="s">
        <v>42</v>
      </c>
      <c r="C43" s="16" t="s">
        <v>42</v>
      </c>
      <c r="D43" s="16" t="s">
        <v>180</v>
      </c>
      <c r="E43" s="1" t="s">
        <v>521</v>
      </c>
      <c r="F43" s="16" t="s">
        <v>49</v>
      </c>
      <c r="G43" s="16" t="s">
        <v>160</v>
      </c>
      <c r="H43" s="16">
        <v>12</v>
      </c>
    </row>
    <row r="44" spans="1:8" x14ac:dyDescent="0.2">
      <c r="A44" s="5">
        <f t="shared" si="0"/>
        <v>35</v>
      </c>
      <c r="B44" s="4" t="s">
        <v>42</v>
      </c>
      <c r="C44" s="16" t="s">
        <v>42</v>
      </c>
      <c r="D44" s="16" t="s">
        <v>181</v>
      </c>
      <c r="E44" s="1" t="s">
        <v>521</v>
      </c>
      <c r="F44" s="16" t="s">
        <v>49</v>
      </c>
      <c r="G44" s="16" t="s">
        <v>160</v>
      </c>
      <c r="H44" s="16">
        <v>12</v>
      </c>
    </row>
    <row r="45" spans="1:8" x14ac:dyDescent="0.2">
      <c r="A45" s="5">
        <f t="shared" si="0"/>
        <v>36</v>
      </c>
      <c r="B45" s="4" t="s">
        <v>42</v>
      </c>
      <c r="C45" s="16" t="s">
        <v>42</v>
      </c>
      <c r="D45" s="16" t="s">
        <v>182</v>
      </c>
      <c r="E45" s="1" t="s">
        <v>521</v>
      </c>
      <c r="F45" s="16" t="s">
        <v>49</v>
      </c>
      <c r="G45" s="16" t="s">
        <v>160</v>
      </c>
      <c r="H45" s="16">
        <v>12</v>
      </c>
    </row>
    <row r="46" spans="1:8" x14ac:dyDescent="0.2">
      <c r="A46" s="5">
        <f t="shared" si="0"/>
        <v>37</v>
      </c>
      <c r="B46" s="4" t="s">
        <v>42</v>
      </c>
      <c r="C46" s="16" t="s">
        <v>42</v>
      </c>
      <c r="D46" s="16" t="s">
        <v>183</v>
      </c>
      <c r="E46" s="1" t="s">
        <v>521</v>
      </c>
      <c r="F46" s="16" t="s">
        <v>49</v>
      </c>
      <c r="G46" s="16" t="s">
        <v>160</v>
      </c>
      <c r="H46" s="16">
        <v>12</v>
      </c>
    </row>
    <row r="47" spans="1:8" x14ac:dyDescent="0.2">
      <c r="A47" s="5">
        <f t="shared" si="0"/>
        <v>38</v>
      </c>
      <c r="B47" s="4" t="s">
        <v>42</v>
      </c>
      <c r="C47" s="16" t="s">
        <v>42</v>
      </c>
      <c r="D47" s="16" t="s">
        <v>184</v>
      </c>
      <c r="E47" s="1" t="s">
        <v>521</v>
      </c>
      <c r="F47" s="16" t="s">
        <v>49</v>
      </c>
      <c r="G47" s="16" t="s">
        <v>160</v>
      </c>
      <c r="H47" s="16">
        <v>12</v>
      </c>
    </row>
    <row r="48" spans="1:8" x14ac:dyDescent="0.2">
      <c r="A48" s="5">
        <f t="shared" si="0"/>
        <v>39</v>
      </c>
      <c r="B48" s="3" t="s">
        <v>603</v>
      </c>
      <c r="C48" s="2" t="s">
        <v>604</v>
      </c>
      <c r="D48" s="2" t="s">
        <v>605</v>
      </c>
      <c r="E48" s="11" t="s">
        <v>521</v>
      </c>
      <c r="F48" s="2" t="s">
        <v>606</v>
      </c>
      <c r="G48" s="2" t="s">
        <v>607</v>
      </c>
      <c r="H48" s="2">
        <v>12</v>
      </c>
    </row>
    <row r="49" spans="1:8" ht="13.5" x14ac:dyDescent="0.2">
      <c r="A49" s="33" t="s">
        <v>82</v>
      </c>
      <c r="B49" s="33"/>
      <c r="C49" s="33"/>
      <c r="D49" s="33"/>
      <c r="E49" s="33"/>
      <c r="F49" s="33"/>
      <c r="G49" s="33"/>
      <c r="H49" s="33"/>
    </row>
    <row r="50" spans="1:8" ht="25.5" x14ac:dyDescent="0.2">
      <c r="A50" s="5">
        <v>40</v>
      </c>
      <c r="B50" s="34" t="s">
        <v>513</v>
      </c>
      <c r="C50" s="16" t="s">
        <v>514</v>
      </c>
      <c r="D50" s="16" t="s">
        <v>425</v>
      </c>
      <c r="E50" s="16" t="s">
        <v>196</v>
      </c>
      <c r="F50" s="16" t="s">
        <v>84</v>
      </c>
      <c r="G50" s="8" t="s">
        <v>515</v>
      </c>
      <c r="H50" s="16" t="s">
        <v>202</v>
      </c>
    </row>
    <row r="51" spans="1:8" ht="13.5" x14ac:dyDescent="0.2">
      <c r="A51" s="33" t="s">
        <v>103</v>
      </c>
      <c r="B51" s="33"/>
      <c r="C51" s="33"/>
      <c r="D51" s="33"/>
      <c r="E51" s="33"/>
      <c r="F51" s="33"/>
      <c r="G51" s="33"/>
      <c r="H51" s="33"/>
    </row>
    <row r="52" spans="1:8" ht="25.5" x14ac:dyDescent="0.2">
      <c r="A52" s="16" t="s">
        <v>426</v>
      </c>
      <c r="B52" s="4" t="s">
        <v>625</v>
      </c>
      <c r="C52" s="16" t="s">
        <v>626</v>
      </c>
      <c r="D52" s="16" t="s">
        <v>627</v>
      </c>
      <c r="E52" s="16" t="s">
        <v>196</v>
      </c>
      <c r="F52" s="4"/>
      <c r="G52" s="4"/>
      <c r="H52" s="4"/>
    </row>
    <row r="53" spans="1:8" ht="25.5" x14ac:dyDescent="0.2">
      <c r="A53" s="16" t="s">
        <v>427</v>
      </c>
      <c r="B53" s="4" t="s">
        <v>133</v>
      </c>
      <c r="C53" s="16" t="s">
        <v>134</v>
      </c>
      <c r="D53" s="16" t="s">
        <v>488</v>
      </c>
      <c r="E53" s="16" t="s">
        <v>196</v>
      </c>
      <c r="F53" s="16"/>
      <c r="G53" s="16" t="s">
        <v>492</v>
      </c>
      <c r="H53" s="16" t="s">
        <v>202</v>
      </c>
    </row>
    <row r="54" spans="1:8" ht="25.5" x14ac:dyDescent="0.2">
      <c r="A54" s="16" t="s">
        <v>428</v>
      </c>
      <c r="B54" s="4" t="s">
        <v>133</v>
      </c>
      <c r="C54" s="16" t="s">
        <v>134</v>
      </c>
      <c r="D54" s="16" t="s">
        <v>489</v>
      </c>
      <c r="E54" s="16" t="s">
        <v>196</v>
      </c>
      <c r="F54" s="16"/>
      <c r="G54" s="16" t="s">
        <v>493</v>
      </c>
      <c r="H54" s="16" t="s">
        <v>202</v>
      </c>
    </row>
    <row r="55" spans="1:8" ht="25.5" x14ac:dyDescent="0.2">
      <c r="A55" s="16" t="s">
        <v>423</v>
      </c>
      <c r="B55" s="4" t="s">
        <v>133</v>
      </c>
      <c r="C55" s="16" t="s">
        <v>134</v>
      </c>
      <c r="D55" s="16" t="s">
        <v>490</v>
      </c>
      <c r="E55" s="16" t="s">
        <v>196</v>
      </c>
      <c r="F55" s="16"/>
      <c r="G55" s="16" t="s">
        <v>492</v>
      </c>
      <c r="H55" s="16" t="s">
        <v>202</v>
      </c>
    </row>
    <row r="56" spans="1:8" ht="25.5" x14ac:dyDescent="0.2">
      <c r="A56" s="16" t="s">
        <v>429</v>
      </c>
      <c r="B56" s="4" t="s">
        <v>133</v>
      </c>
      <c r="C56" s="16" t="s">
        <v>134</v>
      </c>
      <c r="D56" s="16" t="s">
        <v>491</v>
      </c>
      <c r="E56" s="16" t="s">
        <v>196</v>
      </c>
      <c r="F56" s="16"/>
      <c r="G56" s="16" t="s">
        <v>494</v>
      </c>
      <c r="H56" s="16" t="s">
        <v>202</v>
      </c>
    </row>
    <row r="57" spans="1:8" ht="25.5" x14ac:dyDescent="0.2">
      <c r="A57" s="16" t="s">
        <v>422</v>
      </c>
      <c r="B57" s="4" t="s">
        <v>496</v>
      </c>
      <c r="C57" s="16" t="s">
        <v>495</v>
      </c>
      <c r="D57" s="16" t="s">
        <v>497</v>
      </c>
      <c r="E57" s="16" t="s">
        <v>196</v>
      </c>
      <c r="F57" s="16"/>
      <c r="G57" s="16" t="s">
        <v>498</v>
      </c>
      <c r="H57" s="16" t="s">
        <v>207</v>
      </c>
    </row>
    <row r="58" spans="1:8" ht="25.5" x14ac:dyDescent="0.2">
      <c r="A58" s="16" t="s">
        <v>430</v>
      </c>
      <c r="B58" s="4" t="s">
        <v>104</v>
      </c>
      <c r="C58" s="16" t="s">
        <v>105</v>
      </c>
      <c r="D58" s="16" t="s">
        <v>504</v>
      </c>
      <c r="E58" s="1" t="s">
        <v>196</v>
      </c>
      <c r="F58" s="16" t="s">
        <v>66</v>
      </c>
      <c r="G58" s="16" t="s">
        <v>106</v>
      </c>
      <c r="H58" s="16">
        <v>12</v>
      </c>
    </row>
    <row r="59" spans="1:8" ht="63.75" x14ac:dyDescent="0.2">
      <c r="A59" s="16" t="s">
        <v>201</v>
      </c>
      <c r="B59" s="4" t="s">
        <v>107</v>
      </c>
      <c r="C59" s="16" t="s">
        <v>108</v>
      </c>
      <c r="D59" s="16" t="s">
        <v>503</v>
      </c>
      <c r="E59" s="1" t="s">
        <v>196</v>
      </c>
      <c r="F59" s="16" t="s">
        <v>71</v>
      </c>
      <c r="G59" s="16" t="s">
        <v>109</v>
      </c>
      <c r="H59" s="16">
        <v>12</v>
      </c>
    </row>
    <row r="60" spans="1:8" x14ac:dyDescent="0.2">
      <c r="A60" s="16" t="s">
        <v>431</v>
      </c>
      <c r="B60" s="4" t="s">
        <v>110</v>
      </c>
      <c r="C60" s="16" t="s">
        <v>111</v>
      </c>
      <c r="D60" s="16" t="s">
        <v>502</v>
      </c>
      <c r="E60" s="1" t="s">
        <v>196</v>
      </c>
      <c r="F60" s="16" t="s">
        <v>66</v>
      </c>
      <c r="G60" s="16" t="s">
        <v>112</v>
      </c>
      <c r="H60" s="16">
        <v>12</v>
      </c>
    </row>
    <row r="61" spans="1:8" ht="38.25" x14ac:dyDescent="0.2">
      <c r="A61" s="16" t="s">
        <v>432</v>
      </c>
      <c r="B61" s="4" t="s">
        <v>113</v>
      </c>
      <c r="C61" s="16" t="s">
        <v>114</v>
      </c>
      <c r="D61" s="16" t="s">
        <v>501</v>
      </c>
      <c r="E61" s="1" t="s">
        <v>196</v>
      </c>
      <c r="F61" s="16" t="s">
        <v>77</v>
      </c>
      <c r="G61" s="16" t="s">
        <v>115</v>
      </c>
      <c r="H61" s="16">
        <v>12</v>
      </c>
    </row>
    <row r="62" spans="1:8" ht="25.5" x14ac:dyDescent="0.2">
      <c r="A62" s="16" t="s">
        <v>433</v>
      </c>
      <c r="B62" s="4" t="s">
        <v>123</v>
      </c>
      <c r="C62" s="16" t="s">
        <v>120</v>
      </c>
      <c r="D62" s="16" t="s">
        <v>612</v>
      </c>
      <c r="E62" s="1" t="s">
        <v>196</v>
      </c>
      <c r="F62" s="16" t="s">
        <v>124</v>
      </c>
      <c r="G62" s="16" t="s">
        <v>125</v>
      </c>
      <c r="H62" s="16">
        <v>12</v>
      </c>
    </row>
    <row r="63" spans="1:8" ht="25.5" x14ac:dyDescent="0.2">
      <c r="A63" s="16" t="s">
        <v>434</v>
      </c>
      <c r="B63" s="4" t="s">
        <v>96</v>
      </c>
      <c r="C63" s="16" t="s">
        <v>126</v>
      </c>
      <c r="D63" s="16" t="s">
        <v>128</v>
      </c>
      <c r="E63" s="1" t="s">
        <v>196</v>
      </c>
      <c r="F63" s="16" t="s">
        <v>71</v>
      </c>
      <c r="G63" s="16" t="s">
        <v>129</v>
      </c>
      <c r="H63" s="16">
        <v>36</v>
      </c>
    </row>
    <row r="64" spans="1:8" ht="25.5" x14ac:dyDescent="0.2">
      <c r="A64" s="16" t="s">
        <v>435</v>
      </c>
      <c r="B64" s="4" t="s">
        <v>96</v>
      </c>
      <c r="C64" s="16" t="s">
        <v>126</v>
      </c>
      <c r="D64" s="16" t="s">
        <v>130</v>
      </c>
      <c r="E64" s="1" t="s">
        <v>196</v>
      </c>
      <c r="F64" s="16" t="s">
        <v>71</v>
      </c>
      <c r="G64" s="16" t="s">
        <v>127</v>
      </c>
      <c r="H64" s="16">
        <v>36</v>
      </c>
    </row>
    <row r="65" spans="1:8" ht="25.5" x14ac:dyDescent="0.2">
      <c r="A65" s="16" t="s">
        <v>436</v>
      </c>
      <c r="B65" s="4" t="s">
        <v>96</v>
      </c>
      <c r="C65" s="16" t="s">
        <v>126</v>
      </c>
      <c r="D65" s="16" t="s">
        <v>131</v>
      </c>
      <c r="E65" s="1" t="s">
        <v>196</v>
      </c>
      <c r="F65" s="16" t="s">
        <v>71</v>
      </c>
      <c r="G65" s="16" t="s">
        <v>127</v>
      </c>
      <c r="H65" s="16">
        <v>36</v>
      </c>
    </row>
    <row r="66" spans="1:8" ht="25.5" x14ac:dyDescent="0.2">
      <c r="A66" s="16" t="s">
        <v>437</v>
      </c>
      <c r="B66" s="4" t="s">
        <v>96</v>
      </c>
      <c r="C66" s="16" t="s">
        <v>97</v>
      </c>
      <c r="D66" s="16" t="s">
        <v>613</v>
      </c>
      <c r="E66" s="1" t="s">
        <v>196</v>
      </c>
      <c r="F66" s="16" t="s">
        <v>71</v>
      </c>
      <c r="G66" s="16" t="s">
        <v>614</v>
      </c>
      <c r="H66" s="16" t="s">
        <v>451</v>
      </c>
    </row>
    <row r="67" spans="1:8" ht="25.5" x14ac:dyDescent="0.2">
      <c r="A67" s="16" t="s">
        <v>438</v>
      </c>
      <c r="B67" s="4" t="s">
        <v>96</v>
      </c>
      <c r="C67" s="16" t="s">
        <v>97</v>
      </c>
      <c r="D67" s="16" t="s">
        <v>615</v>
      </c>
      <c r="E67" s="1" t="s">
        <v>196</v>
      </c>
      <c r="F67" s="16" t="s">
        <v>71</v>
      </c>
      <c r="G67" s="16" t="s">
        <v>614</v>
      </c>
      <c r="H67" s="16" t="s">
        <v>451</v>
      </c>
    </row>
    <row r="68" spans="1:8" ht="25.5" x14ac:dyDescent="0.2">
      <c r="A68" s="16" t="s">
        <v>439</v>
      </c>
      <c r="B68" s="4" t="s">
        <v>96</v>
      </c>
      <c r="C68" s="16" t="s">
        <v>97</v>
      </c>
      <c r="D68" s="16" t="s">
        <v>616</v>
      </c>
      <c r="E68" s="1" t="s">
        <v>196</v>
      </c>
      <c r="F68" s="16" t="s">
        <v>71</v>
      </c>
      <c r="G68" s="16" t="s">
        <v>614</v>
      </c>
      <c r="H68" s="16" t="s">
        <v>451</v>
      </c>
    </row>
    <row r="69" spans="1:8" ht="25.5" x14ac:dyDescent="0.2">
      <c r="A69" s="16" t="s">
        <v>440</v>
      </c>
      <c r="B69" s="4" t="s">
        <v>96</v>
      </c>
      <c r="C69" s="16" t="s">
        <v>97</v>
      </c>
      <c r="D69" s="16" t="s">
        <v>617</v>
      </c>
      <c r="E69" s="1" t="s">
        <v>196</v>
      </c>
      <c r="F69" s="16" t="s">
        <v>71</v>
      </c>
      <c r="G69" s="16" t="s">
        <v>614</v>
      </c>
      <c r="H69" s="16" t="s">
        <v>451</v>
      </c>
    </row>
    <row r="70" spans="1:8" ht="25.5" x14ac:dyDescent="0.2">
      <c r="A70" s="16" t="s">
        <v>441</v>
      </c>
      <c r="B70" s="4" t="s">
        <v>119</v>
      </c>
      <c r="C70" s="16" t="s">
        <v>132</v>
      </c>
      <c r="D70" s="16" t="s">
        <v>452</v>
      </c>
      <c r="E70" s="16" t="s">
        <v>196</v>
      </c>
      <c r="F70" s="16" t="s">
        <v>121</v>
      </c>
      <c r="G70" s="16" t="s">
        <v>122</v>
      </c>
      <c r="H70" s="16" t="s">
        <v>207</v>
      </c>
    </row>
    <row r="71" spans="1:8" ht="51" x14ac:dyDescent="0.2">
      <c r="A71" s="16" t="s">
        <v>400</v>
      </c>
      <c r="B71" s="4" t="s">
        <v>117</v>
      </c>
      <c r="C71" s="16" t="s">
        <v>584</v>
      </c>
      <c r="D71" s="16" t="s">
        <v>505</v>
      </c>
      <c r="E71" s="1" t="s">
        <v>196</v>
      </c>
      <c r="F71" s="16" t="s">
        <v>71</v>
      </c>
      <c r="G71" s="16" t="s">
        <v>118</v>
      </c>
      <c r="H71" s="16" t="s">
        <v>207</v>
      </c>
    </row>
    <row r="72" spans="1:8" ht="25.5" x14ac:dyDescent="0.2">
      <c r="A72" s="16" t="s">
        <v>401</v>
      </c>
      <c r="B72" s="4" t="s">
        <v>96</v>
      </c>
      <c r="C72" s="16" t="s">
        <v>506</v>
      </c>
      <c r="D72" s="16" t="s">
        <v>507</v>
      </c>
      <c r="E72" s="1" t="s">
        <v>196</v>
      </c>
      <c r="F72" s="16" t="s">
        <v>71</v>
      </c>
      <c r="G72" s="16" t="s">
        <v>517</v>
      </c>
      <c r="H72" s="16" t="s">
        <v>451</v>
      </c>
    </row>
    <row r="73" spans="1:8" ht="25.5" x14ac:dyDescent="0.2">
      <c r="A73" s="16" t="s">
        <v>402</v>
      </c>
      <c r="B73" s="4" t="s">
        <v>96</v>
      </c>
      <c r="C73" s="16" t="s">
        <v>506</v>
      </c>
      <c r="D73" s="16" t="s">
        <v>508</v>
      </c>
      <c r="E73" s="1" t="s">
        <v>196</v>
      </c>
      <c r="F73" s="16" t="s">
        <v>71</v>
      </c>
      <c r="G73" s="16" t="s">
        <v>517</v>
      </c>
      <c r="H73" s="16" t="s">
        <v>451</v>
      </c>
    </row>
    <row r="74" spans="1:8" ht="25.5" x14ac:dyDescent="0.2">
      <c r="A74" s="16" t="s">
        <v>403</v>
      </c>
      <c r="B74" s="4" t="s">
        <v>96</v>
      </c>
      <c r="C74" s="16" t="s">
        <v>97</v>
      </c>
      <c r="D74" s="16" t="s">
        <v>509</v>
      </c>
      <c r="E74" s="1" t="s">
        <v>196</v>
      </c>
      <c r="F74" s="16" t="s">
        <v>71</v>
      </c>
      <c r="G74" s="16" t="s">
        <v>518</v>
      </c>
      <c r="H74" s="16" t="s">
        <v>451</v>
      </c>
    </row>
    <row r="75" spans="1:8" x14ac:dyDescent="0.2">
      <c r="A75" s="16" t="s">
        <v>404</v>
      </c>
      <c r="B75" s="4" t="s">
        <v>510</v>
      </c>
      <c r="C75" s="16" t="s">
        <v>511</v>
      </c>
      <c r="D75" s="16" t="s">
        <v>512</v>
      </c>
      <c r="E75" s="1" t="s">
        <v>196</v>
      </c>
      <c r="F75" s="16" t="s">
        <v>77</v>
      </c>
      <c r="G75" s="16" t="s">
        <v>516</v>
      </c>
      <c r="H75" s="16" t="s">
        <v>202</v>
      </c>
    </row>
    <row r="76" spans="1:8" ht="13.5" x14ac:dyDescent="0.2">
      <c r="A76" s="35" t="s">
        <v>91</v>
      </c>
      <c r="B76" s="36"/>
      <c r="C76" s="36"/>
      <c r="D76" s="36"/>
      <c r="E76" s="36"/>
      <c r="F76" s="36"/>
      <c r="G76" s="36"/>
      <c r="H76" s="36"/>
    </row>
    <row r="77" spans="1:8" x14ac:dyDescent="0.2">
      <c r="A77" s="16" t="s">
        <v>405</v>
      </c>
      <c r="B77" s="37" t="s">
        <v>484</v>
      </c>
      <c r="C77" s="16" t="s">
        <v>483</v>
      </c>
      <c r="D77" s="16" t="s">
        <v>485</v>
      </c>
      <c r="E77" s="16" t="s">
        <v>196</v>
      </c>
      <c r="F77" s="16" t="s">
        <v>23</v>
      </c>
      <c r="G77" s="1" t="s">
        <v>486</v>
      </c>
      <c r="H77" s="16" t="s">
        <v>202</v>
      </c>
    </row>
    <row r="78" spans="1:8" ht="45" x14ac:dyDescent="0.2">
      <c r="A78" s="16" t="s">
        <v>406</v>
      </c>
      <c r="B78" s="4" t="s">
        <v>99</v>
      </c>
      <c r="C78" s="16" t="s">
        <v>100</v>
      </c>
      <c r="D78" s="16" t="s">
        <v>487</v>
      </c>
      <c r="E78" s="16" t="s">
        <v>196</v>
      </c>
      <c r="F78" s="38" t="s">
        <v>101</v>
      </c>
      <c r="G78" s="38" t="s">
        <v>102</v>
      </c>
      <c r="H78" s="16" t="s">
        <v>202</v>
      </c>
    </row>
    <row r="79" spans="1:8" ht="13.5" x14ac:dyDescent="0.2">
      <c r="A79" s="31" t="s">
        <v>135</v>
      </c>
      <c r="B79" s="32"/>
      <c r="C79" s="32"/>
      <c r="D79" s="32"/>
      <c r="E79" s="32"/>
      <c r="F79" s="32"/>
      <c r="G79" s="32"/>
      <c r="H79" s="32"/>
    </row>
    <row r="80" spans="1:8" ht="25.5" x14ac:dyDescent="0.2">
      <c r="A80" s="16" t="s">
        <v>407</v>
      </c>
      <c r="B80" s="4" t="s">
        <v>136</v>
      </c>
      <c r="C80" s="16" t="s">
        <v>137</v>
      </c>
      <c r="D80" s="16" t="s">
        <v>138</v>
      </c>
      <c r="E80" s="1" t="s">
        <v>196</v>
      </c>
      <c r="F80" s="16" t="s">
        <v>139</v>
      </c>
      <c r="G80" s="16" t="s">
        <v>140</v>
      </c>
      <c r="H80" s="16">
        <v>12</v>
      </c>
    </row>
    <row r="81" spans="1:8" ht="38.25" x14ac:dyDescent="0.2">
      <c r="A81" s="16" t="s">
        <v>408</v>
      </c>
      <c r="B81" s="4" t="s">
        <v>149</v>
      </c>
      <c r="C81" s="16" t="s">
        <v>583</v>
      </c>
      <c r="D81" s="16" t="s">
        <v>150</v>
      </c>
      <c r="E81" s="1" t="s">
        <v>196</v>
      </c>
      <c r="F81" s="16" t="s">
        <v>151</v>
      </c>
      <c r="G81" s="16" t="s">
        <v>152</v>
      </c>
      <c r="H81" s="16">
        <v>12</v>
      </c>
    </row>
    <row r="82" spans="1:8" ht="25.5" x14ac:dyDescent="0.2">
      <c r="A82" s="16" t="s">
        <v>409</v>
      </c>
      <c r="B82" s="4" t="s">
        <v>622</v>
      </c>
      <c r="C82" s="16" t="s">
        <v>623</v>
      </c>
      <c r="D82" s="16" t="s">
        <v>624</v>
      </c>
      <c r="E82" s="1" t="s">
        <v>196</v>
      </c>
      <c r="F82" s="16"/>
      <c r="G82" s="16"/>
      <c r="H82" s="16" t="s">
        <v>293</v>
      </c>
    </row>
    <row r="83" spans="1:8" ht="25.5" x14ac:dyDescent="0.2">
      <c r="A83" s="16" t="s">
        <v>410</v>
      </c>
      <c r="B83" s="4" t="s">
        <v>499</v>
      </c>
      <c r="C83" s="16" t="s">
        <v>582</v>
      </c>
      <c r="D83" s="16" t="s">
        <v>500</v>
      </c>
      <c r="E83" s="16" t="s">
        <v>196</v>
      </c>
      <c r="F83" s="16"/>
      <c r="G83" s="16"/>
      <c r="H83" s="16" t="s">
        <v>293</v>
      </c>
    </row>
    <row r="84" spans="1:8" x14ac:dyDescent="0.2">
      <c r="A84" s="10" t="s">
        <v>7</v>
      </c>
      <c r="B84" s="39"/>
      <c r="C84" s="40"/>
      <c r="D84" s="40"/>
      <c r="E84" s="40"/>
      <c r="F84" s="40"/>
      <c r="G84" s="40"/>
      <c r="H84" s="40"/>
    </row>
    <row r="85" spans="1:8" ht="25.5" x14ac:dyDescent="0.2">
      <c r="A85" s="13">
        <v>71</v>
      </c>
      <c r="B85" s="4" t="s">
        <v>15</v>
      </c>
      <c r="C85" s="16" t="s">
        <v>16</v>
      </c>
      <c r="D85" s="16" t="s">
        <v>17</v>
      </c>
      <c r="E85" s="1" t="s">
        <v>195</v>
      </c>
      <c r="F85" s="16" t="s">
        <v>18</v>
      </c>
      <c r="G85" s="16" t="s">
        <v>19</v>
      </c>
      <c r="H85" s="16">
        <v>12</v>
      </c>
    </row>
    <row r="86" spans="1:8" ht="38.25" x14ac:dyDescent="0.2">
      <c r="A86" s="13">
        <f t="shared" ref="A86:A91" si="1">A85+1</f>
        <v>72</v>
      </c>
      <c r="B86" s="4" t="s">
        <v>20</v>
      </c>
      <c r="C86" s="16" t="s">
        <v>21</v>
      </c>
      <c r="D86" s="16" t="s">
        <v>22</v>
      </c>
      <c r="E86" s="1" t="s">
        <v>195</v>
      </c>
      <c r="F86" s="16" t="s">
        <v>23</v>
      </c>
      <c r="G86" s="16" t="s">
        <v>24</v>
      </c>
      <c r="H86" s="16">
        <v>12</v>
      </c>
    </row>
    <row r="87" spans="1:8" ht="38.25" x14ac:dyDescent="0.2">
      <c r="A87" s="13">
        <f>A86+1</f>
        <v>73</v>
      </c>
      <c r="B87" s="4" t="s">
        <v>25</v>
      </c>
      <c r="C87" s="16" t="s">
        <v>26</v>
      </c>
      <c r="D87" s="16" t="s">
        <v>619</v>
      </c>
      <c r="E87" s="1" t="s">
        <v>195</v>
      </c>
      <c r="F87" s="16" t="s">
        <v>23</v>
      </c>
      <c r="G87" s="16" t="s">
        <v>620</v>
      </c>
      <c r="H87" s="16">
        <v>12</v>
      </c>
    </row>
    <row r="88" spans="1:8" ht="25.5" x14ac:dyDescent="0.2">
      <c r="A88" s="13">
        <f t="shared" si="1"/>
        <v>74</v>
      </c>
      <c r="B88" s="4" t="s">
        <v>25</v>
      </c>
      <c r="C88" s="16" t="s">
        <v>27</v>
      </c>
      <c r="D88" s="16" t="s">
        <v>28</v>
      </c>
      <c r="E88" s="1" t="s">
        <v>195</v>
      </c>
      <c r="F88" s="16" t="s">
        <v>23</v>
      </c>
      <c r="G88" s="16" t="s">
        <v>29</v>
      </c>
      <c r="H88" s="16">
        <v>12</v>
      </c>
    </row>
    <row r="89" spans="1:8" ht="38.25" x14ac:dyDescent="0.2">
      <c r="A89" s="13">
        <f t="shared" si="1"/>
        <v>75</v>
      </c>
      <c r="B89" s="4" t="s">
        <v>38</v>
      </c>
      <c r="C89" s="16" t="s">
        <v>39</v>
      </c>
      <c r="D89" s="16" t="s">
        <v>40</v>
      </c>
      <c r="E89" s="1" t="s">
        <v>195</v>
      </c>
      <c r="F89" s="16" t="s">
        <v>23</v>
      </c>
      <c r="G89" s="16" t="s">
        <v>41</v>
      </c>
      <c r="H89" s="16">
        <v>12</v>
      </c>
    </row>
    <row r="90" spans="1:8" x14ac:dyDescent="0.2">
      <c r="A90" s="13">
        <f t="shared" si="1"/>
        <v>76</v>
      </c>
      <c r="B90" s="4" t="s">
        <v>42</v>
      </c>
      <c r="C90" s="16" t="s">
        <v>42</v>
      </c>
      <c r="D90" s="16" t="s">
        <v>43</v>
      </c>
      <c r="E90" s="1" t="s">
        <v>195</v>
      </c>
      <c r="F90" s="16" t="s">
        <v>44</v>
      </c>
      <c r="G90" s="16" t="s">
        <v>45</v>
      </c>
      <c r="H90" s="16">
        <v>12</v>
      </c>
    </row>
    <row r="91" spans="1:8" x14ac:dyDescent="0.2">
      <c r="A91" s="13">
        <f t="shared" si="1"/>
        <v>77</v>
      </c>
      <c r="B91" s="4" t="s">
        <v>42</v>
      </c>
      <c r="C91" s="16" t="s">
        <v>42</v>
      </c>
      <c r="D91" s="16" t="s">
        <v>46</v>
      </c>
      <c r="E91" s="1" t="s">
        <v>195</v>
      </c>
      <c r="F91" s="16" t="s">
        <v>44</v>
      </c>
      <c r="G91" s="16" t="s">
        <v>47</v>
      </c>
      <c r="H91" s="16">
        <v>12</v>
      </c>
    </row>
    <row r="92" spans="1:8" x14ac:dyDescent="0.2">
      <c r="A92" s="27" t="s">
        <v>563</v>
      </c>
      <c r="B92" s="27"/>
      <c r="C92" s="27"/>
      <c r="D92" s="27"/>
      <c r="E92" s="27"/>
      <c r="F92" s="27"/>
      <c r="G92" s="27"/>
      <c r="H92" s="27"/>
    </row>
    <row r="93" spans="1:8" ht="25.5" x14ac:dyDescent="0.2">
      <c r="A93" s="1">
        <v>78</v>
      </c>
      <c r="B93" s="6" t="s">
        <v>560</v>
      </c>
      <c r="C93" s="1" t="s">
        <v>85</v>
      </c>
      <c r="D93" s="1">
        <v>33221</v>
      </c>
      <c r="E93" s="1" t="s">
        <v>195</v>
      </c>
      <c r="F93" s="1">
        <v>0.1</v>
      </c>
      <c r="G93" s="7" t="s">
        <v>559</v>
      </c>
      <c r="H93" s="8">
        <v>12</v>
      </c>
    </row>
    <row r="94" spans="1:8" ht="51" x14ac:dyDescent="0.2">
      <c r="A94" s="1">
        <f t="shared" ref="A94:A100" si="2">A93+1</f>
        <v>79</v>
      </c>
      <c r="B94" s="6" t="s">
        <v>558</v>
      </c>
      <c r="C94" s="1" t="s">
        <v>557</v>
      </c>
      <c r="D94" s="1" t="s">
        <v>556</v>
      </c>
      <c r="E94" s="1" t="s">
        <v>195</v>
      </c>
      <c r="F94" s="1" t="s">
        <v>206</v>
      </c>
      <c r="G94" s="8" t="s">
        <v>565</v>
      </c>
      <c r="H94" s="8">
        <v>12</v>
      </c>
    </row>
    <row r="95" spans="1:8" ht="89.25" x14ac:dyDescent="0.2">
      <c r="A95" s="1">
        <f t="shared" si="2"/>
        <v>80</v>
      </c>
      <c r="B95" s="6" t="s">
        <v>203</v>
      </c>
      <c r="C95" s="1" t="s">
        <v>204</v>
      </c>
      <c r="D95" s="1">
        <v>6512</v>
      </c>
      <c r="E95" s="1" t="s">
        <v>195</v>
      </c>
      <c r="F95" s="7" t="s">
        <v>206</v>
      </c>
      <c r="G95" s="7" t="s">
        <v>555</v>
      </c>
      <c r="H95" s="8">
        <v>12</v>
      </c>
    </row>
    <row r="96" spans="1:8" ht="25.5" x14ac:dyDescent="0.2">
      <c r="A96" s="1">
        <f t="shared" si="2"/>
        <v>81</v>
      </c>
      <c r="B96" s="6" t="s">
        <v>81</v>
      </c>
      <c r="C96" s="1" t="s">
        <v>554</v>
      </c>
      <c r="D96" s="1">
        <v>239</v>
      </c>
      <c r="E96" s="1" t="s">
        <v>195</v>
      </c>
      <c r="F96" s="7" t="s">
        <v>553</v>
      </c>
      <c r="G96" s="8" t="s">
        <v>566</v>
      </c>
      <c r="H96" s="8">
        <v>12</v>
      </c>
    </row>
    <row r="97" spans="1:8" ht="25.5" x14ac:dyDescent="0.2">
      <c r="A97" s="1">
        <f t="shared" si="2"/>
        <v>82</v>
      </c>
      <c r="B97" s="6" t="s">
        <v>569</v>
      </c>
      <c r="C97" s="1" t="s">
        <v>608</v>
      </c>
      <c r="D97" s="1" t="s">
        <v>609</v>
      </c>
      <c r="E97" s="1" t="s">
        <v>195</v>
      </c>
      <c r="F97" s="7" t="s">
        <v>610</v>
      </c>
      <c r="G97" s="8" t="s">
        <v>611</v>
      </c>
      <c r="H97" s="8">
        <v>12</v>
      </c>
    </row>
    <row r="98" spans="1:8" ht="25.5" x14ac:dyDescent="0.2">
      <c r="A98" s="1">
        <f t="shared" si="2"/>
        <v>83</v>
      </c>
      <c r="B98" s="6" t="s">
        <v>590</v>
      </c>
      <c r="C98" s="1" t="s">
        <v>621</v>
      </c>
      <c r="D98" s="1">
        <v>3200</v>
      </c>
      <c r="E98" s="1" t="s">
        <v>195</v>
      </c>
      <c r="F98" s="8" t="s">
        <v>592</v>
      </c>
      <c r="G98" s="8" t="s">
        <v>591</v>
      </c>
      <c r="H98" s="8">
        <v>24</v>
      </c>
    </row>
    <row r="99" spans="1:8" ht="25.5" x14ac:dyDescent="0.2">
      <c r="A99" s="1">
        <f t="shared" si="2"/>
        <v>84</v>
      </c>
      <c r="B99" s="6" t="s">
        <v>552</v>
      </c>
      <c r="C99" s="1" t="s">
        <v>217</v>
      </c>
      <c r="D99" s="1">
        <v>6840</v>
      </c>
      <c r="E99" s="1" t="s">
        <v>195</v>
      </c>
      <c r="F99" s="7" t="s">
        <v>218</v>
      </c>
      <c r="G99" s="7" t="s">
        <v>218</v>
      </c>
      <c r="H99" s="8">
        <v>12</v>
      </c>
    </row>
    <row r="100" spans="1:8" ht="76.5" x14ac:dyDescent="0.2">
      <c r="A100" s="1">
        <f t="shared" si="2"/>
        <v>85</v>
      </c>
      <c r="B100" s="6" t="s">
        <v>551</v>
      </c>
      <c r="C100" s="1" t="s">
        <v>550</v>
      </c>
      <c r="D100" s="1">
        <v>74</v>
      </c>
      <c r="E100" s="1" t="s">
        <v>195</v>
      </c>
      <c r="F100" s="7" t="s">
        <v>549</v>
      </c>
      <c r="G100" s="8" t="s">
        <v>548</v>
      </c>
      <c r="H100" s="8">
        <v>12</v>
      </c>
    </row>
    <row r="101" spans="1:8" x14ac:dyDescent="0.2">
      <c r="A101" s="27" t="s">
        <v>547</v>
      </c>
      <c r="B101" s="27"/>
      <c r="C101" s="27"/>
      <c r="D101" s="27"/>
      <c r="E101" s="27"/>
      <c r="F101" s="27"/>
      <c r="G101" s="27"/>
      <c r="H101" s="27"/>
    </row>
    <row r="102" spans="1:8" ht="25.5" x14ac:dyDescent="0.2">
      <c r="A102" s="1">
        <v>86</v>
      </c>
      <c r="B102" s="41" t="s">
        <v>484</v>
      </c>
      <c r="C102" s="1" t="s">
        <v>546</v>
      </c>
      <c r="D102" s="1" t="s">
        <v>98</v>
      </c>
      <c r="E102" s="1" t="s">
        <v>195</v>
      </c>
      <c r="F102" s="7" t="s">
        <v>23</v>
      </c>
      <c r="G102" s="8" t="s">
        <v>545</v>
      </c>
      <c r="H102" s="8">
        <v>12</v>
      </c>
    </row>
    <row r="103" spans="1:8" x14ac:dyDescent="0.2">
      <c r="A103" s="27" t="s">
        <v>544</v>
      </c>
      <c r="B103" s="27"/>
      <c r="C103" s="27"/>
      <c r="D103" s="27"/>
      <c r="E103" s="27"/>
      <c r="F103" s="27"/>
      <c r="G103" s="27"/>
      <c r="H103" s="27"/>
    </row>
    <row r="104" spans="1:8" ht="38.25" x14ac:dyDescent="0.2">
      <c r="A104" s="1">
        <f>A102+1</f>
        <v>87</v>
      </c>
      <c r="B104" s="6" t="s">
        <v>562</v>
      </c>
      <c r="C104" s="1" t="s">
        <v>205</v>
      </c>
      <c r="D104" s="1">
        <v>2840</v>
      </c>
      <c r="E104" s="1" t="s">
        <v>195</v>
      </c>
      <c r="F104" s="1" t="s">
        <v>206</v>
      </c>
      <c r="G104" s="8" t="s">
        <v>564</v>
      </c>
      <c r="H104" s="8">
        <v>24</v>
      </c>
    </row>
    <row r="105" spans="1:8" ht="38.25" x14ac:dyDescent="0.2">
      <c r="A105" s="1">
        <f>A104+1</f>
        <v>88</v>
      </c>
      <c r="B105" s="6" t="s">
        <v>561</v>
      </c>
      <c r="C105" s="1" t="s">
        <v>208</v>
      </c>
      <c r="D105" s="1">
        <v>1540</v>
      </c>
      <c r="E105" s="1" t="s">
        <v>195</v>
      </c>
      <c r="F105" s="1" t="s">
        <v>206</v>
      </c>
      <c r="G105" s="8" t="s">
        <v>564</v>
      </c>
      <c r="H105" s="8">
        <v>24</v>
      </c>
    </row>
    <row r="106" spans="1:8" ht="25.5" x14ac:dyDescent="0.2">
      <c r="A106" s="1">
        <f t="shared" ref="A106:A109" si="3">A105+1</f>
        <v>89</v>
      </c>
      <c r="B106" s="6" t="s">
        <v>83</v>
      </c>
      <c r="C106" s="1" t="s">
        <v>543</v>
      </c>
      <c r="D106" s="1">
        <v>42717</v>
      </c>
      <c r="E106" s="1" t="s">
        <v>195</v>
      </c>
      <c r="F106" s="7" t="s">
        <v>84</v>
      </c>
      <c r="G106" s="8" t="s">
        <v>567</v>
      </c>
      <c r="H106" s="8">
        <v>12</v>
      </c>
    </row>
    <row r="107" spans="1:8" ht="38.25" x14ac:dyDescent="0.2">
      <c r="A107" s="1">
        <f t="shared" si="3"/>
        <v>90</v>
      </c>
      <c r="B107" s="6" t="s">
        <v>542</v>
      </c>
      <c r="C107" s="1" t="s">
        <v>541</v>
      </c>
      <c r="D107" s="1">
        <v>8593</v>
      </c>
      <c r="E107" s="1" t="s">
        <v>195</v>
      </c>
      <c r="F107" s="7" t="s">
        <v>206</v>
      </c>
      <c r="G107" s="8" t="s">
        <v>540</v>
      </c>
      <c r="H107" s="8">
        <v>12</v>
      </c>
    </row>
    <row r="108" spans="1:8" ht="38.25" x14ac:dyDescent="0.2">
      <c r="A108" s="1">
        <f t="shared" si="3"/>
        <v>91</v>
      </c>
      <c r="B108" s="6" t="s">
        <v>542</v>
      </c>
      <c r="C108" s="1" t="s">
        <v>541</v>
      </c>
      <c r="D108" s="1">
        <v>8596</v>
      </c>
      <c r="E108" s="1" t="s">
        <v>195</v>
      </c>
      <c r="F108" s="7" t="s">
        <v>206</v>
      </c>
      <c r="G108" s="8" t="s">
        <v>540</v>
      </c>
      <c r="H108" s="8">
        <v>12</v>
      </c>
    </row>
    <row r="109" spans="1:8" ht="76.5" x14ac:dyDescent="0.2">
      <c r="A109" s="1">
        <f t="shared" si="3"/>
        <v>92</v>
      </c>
      <c r="B109" s="6" t="s">
        <v>539</v>
      </c>
      <c r="C109" s="8" t="s">
        <v>538</v>
      </c>
      <c r="D109" s="1">
        <v>302048</v>
      </c>
      <c r="E109" s="1" t="s">
        <v>195</v>
      </c>
      <c r="F109" s="7" t="s">
        <v>206</v>
      </c>
      <c r="G109" s="8" t="s">
        <v>537</v>
      </c>
      <c r="H109" s="8">
        <v>24</v>
      </c>
    </row>
    <row r="110" spans="1:8" ht="25.5" x14ac:dyDescent="0.2">
      <c r="A110" s="1">
        <v>93</v>
      </c>
      <c r="B110" s="6" t="s">
        <v>219</v>
      </c>
      <c r="C110" s="1" t="s">
        <v>536</v>
      </c>
      <c r="D110" s="1">
        <v>872109</v>
      </c>
      <c r="E110" s="1" t="s">
        <v>195</v>
      </c>
      <c r="F110" s="7" t="s">
        <v>206</v>
      </c>
      <c r="G110" s="8" t="s">
        <v>535</v>
      </c>
      <c r="H110" s="8">
        <v>12</v>
      </c>
    </row>
    <row r="111" spans="1:8" x14ac:dyDescent="0.2">
      <c r="A111" s="42" t="s">
        <v>534</v>
      </c>
      <c r="B111" s="42"/>
      <c r="C111" s="42"/>
      <c r="D111" s="42"/>
      <c r="E111" s="42"/>
      <c r="F111" s="42"/>
      <c r="G111" s="42"/>
      <c r="H111" s="42"/>
    </row>
    <row r="112" spans="1:8" ht="25.5" x14ac:dyDescent="0.2">
      <c r="A112" s="1">
        <v>94</v>
      </c>
      <c r="B112" s="43" t="s">
        <v>531</v>
      </c>
      <c r="C112" s="1" t="s">
        <v>530</v>
      </c>
      <c r="D112" s="1" t="s">
        <v>533</v>
      </c>
      <c r="E112" s="1" t="s">
        <v>195</v>
      </c>
      <c r="F112" s="7" t="s">
        <v>206</v>
      </c>
      <c r="G112" s="1" t="s">
        <v>532</v>
      </c>
      <c r="H112" s="1">
        <v>12</v>
      </c>
    </row>
    <row r="113" spans="1:8" ht="25.5" x14ac:dyDescent="0.2">
      <c r="A113" s="1">
        <v>95</v>
      </c>
      <c r="B113" s="43" t="s">
        <v>531</v>
      </c>
      <c r="C113" s="1" t="s">
        <v>530</v>
      </c>
      <c r="D113" s="1" t="s">
        <v>529</v>
      </c>
      <c r="E113" s="1" t="s">
        <v>195</v>
      </c>
      <c r="F113" s="7" t="s">
        <v>206</v>
      </c>
      <c r="G113" s="1" t="s">
        <v>528</v>
      </c>
      <c r="H113" s="1">
        <v>12</v>
      </c>
    </row>
    <row r="114" spans="1:8" x14ac:dyDescent="0.2">
      <c r="A114" s="42" t="s">
        <v>103</v>
      </c>
      <c r="B114" s="42"/>
      <c r="C114" s="42"/>
      <c r="D114" s="42"/>
      <c r="E114" s="42"/>
      <c r="F114" s="42"/>
      <c r="G114" s="42"/>
      <c r="H114" s="42"/>
    </row>
    <row r="115" spans="1:8" ht="51" x14ac:dyDescent="0.2">
      <c r="A115" s="14" t="s">
        <v>443</v>
      </c>
      <c r="B115" s="4" t="s">
        <v>87</v>
      </c>
      <c r="C115" s="16" t="s">
        <v>88</v>
      </c>
      <c r="D115" s="16" t="s">
        <v>628</v>
      </c>
      <c r="E115" s="1" t="s">
        <v>195</v>
      </c>
      <c r="F115" s="9" t="s">
        <v>89</v>
      </c>
      <c r="G115" s="16" t="s">
        <v>90</v>
      </c>
      <c r="H115" s="16">
        <v>12</v>
      </c>
    </row>
    <row r="116" spans="1:8" ht="51" x14ac:dyDescent="0.2">
      <c r="A116" s="14" t="s">
        <v>442</v>
      </c>
      <c r="B116" s="4" t="s">
        <v>87</v>
      </c>
      <c r="C116" s="16" t="s">
        <v>88</v>
      </c>
      <c r="D116" s="16" t="s">
        <v>589</v>
      </c>
      <c r="E116" s="1" t="s">
        <v>195</v>
      </c>
      <c r="F116" s="9" t="s">
        <v>89</v>
      </c>
      <c r="G116" s="16" t="s">
        <v>90</v>
      </c>
      <c r="H116" s="16">
        <v>12</v>
      </c>
    </row>
    <row r="117" spans="1:8" ht="13.5" x14ac:dyDescent="0.2">
      <c r="A117" s="33" t="s">
        <v>135</v>
      </c>
      <c r="B117" s="33"/>
      <c r="C117" s="33"/>
      <c r="D117" s="33"/>
      <c r="E117" s="33"/>
      <c r="F117" s="33"/>
      <c r="G117" s="33"/>
      <c r="H117" s="33"/>
    </row>
    <row r="118" spans="1:8" ht="25.5" x14ac:dyDescent="0.2">
      <c r="A118" s="1">
        <v>98</v>
      </c>
      <c r="B118" s="4" t="s">
        <v>141</v>
      </c>
      <c r="C118" s="16" t="s">
        <v>142</v>
      </c>
      <c r="D118" s="16" t="s">
        <v>143</v>
      </c>
      <c r="E118" s="1" t="s">
        <v>195</v>
      </c>
      <c r="F118" s="16" t="s">
        <v>209</v>
      </c>
      <c r="G118" s="16" t="s">
        <v>144</v>
      </c>
      <c r="H118" s="16">
        <v>12</v>
      </c>
    </row>
    <row r="119" spans="1:8" ht="38.25" x14ac:dyDescent="0.2">
      <c r="A119" s="1">
        <v>99</v>
      </c>
      <c r="B119" s="4" t="s">
        <v>145</v>
      </c>
      <c r="C119" s="16" t="s">
        <v>146</v>
      </c>
      <c r="D119" s="16" t="s">
        <v>147</v>
      </c>
      <c r="E119" s="1" t="s">
        <v>195</v>
      </c>
      <c r="F119" s="16" t="s">
        <v>209</v>
      </c>
      <c r="G119" s="16" t="s">
        <v>148</v>
      </c>
      <c r="H119" s="16">
        <v>12</v>
      </c>
    </row>
    <row r="120" spans="1:8" x14ac:dyDescent="0.2">
      <c r="A120" s="1">
        <v>100</v>
      </c>
      <c r="B120" s="4" t="s">
        <v>153</v>
      </c>
      <c r="C120" s="16" t="s">
        <v>155</v>
      </c>
      <c r="D120" s="16" t="s">
        <v>156</v>
      </c>
      <c r="E120" s="1" t="s">
        <v>195</v>
      </c>
      <c r="F120" s="16"/>
      <c r="G120" s="16" t="s">
        <v>154</v>
      </c>
      <c r="H120" s="16">
        <v>12</v>
      </c>
    </row>
    <row r="121" spans="1:8" ht="13.5" x14ac:dyDescent="0.2">
      <c r="A121" s="33" t="s">
        <v>197</v>
      </c>
      <c r="B121" s="33"/>
      <c r="C121" s="33"/>
      <c r="D121" s="33"/>
      <c r="E121" s="33"/>
      <c r="F121" s="33"/>
      <c r="G121" s="33"/>
      <c r="H121" s="33"/>
    </row>
    <row r="122" spans="1:8" ht="165.75" x14ac:dyDescent="0.2">
      <c r="A122" s="1">
        <v>101</v>
      </c>
      <c r="B122" s="4" t="s">
        <v>225</v>
      </c>
      <c r="C122" s="16" t="s">
        <v>226</v>
      </c>
      <c r="D122" s="16" t="s">
        <v>227</v>
      </c>
      <c r="E122" s="1" t="s">
        <v>195</v>
      </c>
      <c r="F122" s="16" t="s">
        <v>209</v>
      </c>
      <c r="G122" s="16" t="s">
        <v>228</v>
      </c>
      <c r="H122" s="16" t="s">
        <v>202</v>
      </c>
    </row>
    <row r="123" spans="1:8" ht="318.75" x14ac:dyDescent="0.2">
      <c r="A123" s="1">
        <f>A122+1</f>
        <v>102</v>
      </c>
      <c r="B123" s="4" t="s">
        <v>229</v>
      </c>
      <c r="C123" s="16" t="s">
        <v>230</v>
      </c>
      <c r="D123" s="16" t="s">
        <v>231</v>
      </c>
      <c r="E123" s="1" t="s">
        <v>195</v>
      </c>
      <c r="F123" s="16" t="s">
        <v>63</v>
      </c>
      <c r="G123" s="16" t="s">
        <v>232</v>
      </c>
      <c r="H123" s="16" t="s">
        <v>202</v>
      </c>
    </row>
    <row r="124" spans="1:8" ht="38.25" x14ac:dyDescent="0.2">
      <c r="A124" s="1">
        <f>A123+1</f>
        <v>103</v>
      </c>
      <c r="B124" s="4" t="s">
        <v>198</v>
      </c>
      <c r="C124" s="16" t="s">
        <v>199</v>
      </c>
      <c r="D124" s="16" t="s">
        <v>200</v>
      </c>
      <c r="E124" s="1" t="s">
        <v>195</v>
      </c>
      <c r="F124" s="16"/>
      <c r="G124" s="16" t="s">
        <v>157</v>
      </c>
      <c r="H124" s="16">
        <v>12</v>
      </c>
    </row>
    <row r="125" spans="1:8" ht="22.5" x14ac:dyDescent="0.2">
      <c r="A125" s="5">
        <v>104</v>
      </c>
      <c r="B125" s="4" t="s">
        <v>415</v>
      </c>
      <c r="C125" s="16" t="s">
        <v>416</v>
      </c>
      <c r="D125" s="16" t="s">
        <v>417</v>
      </c>
      <c r="E125" s="16" t="s">
        <v>273</v>
      </c>
      <c r="F125" s="38" t="s">
        <v>101</v>
      </c>
      <c r="G125" s="16" t="s">
        <v>418</v>
      </c>
      <c r="H125" s="16" t="s">
        <v>202</v>
      </c>
    </row>
    <row r="126" spans="1:8" ht="22.5" x14ac:dyDescent="0.2">
      <c r="A126" s="5">
        <v>105</v>
      </c>
      <c r="B126" s="4" t="s">
        <v>415</v>
      </c>
      <c r="C126" s="16" t="s">
        <v>416</v>
      </c>
      <c r="D126" s="16" t="s">
        <v>638</v>
      </c>
      <c r="E126" s="16" t="s">
        <v>273</v>
      </c>
      <c r="F126" s="38" t="s">
        <v>101</v>
      </c>
      <c r="G126" s="16" t="s">
        <v>418</v>
      </c>
      <c r="H126" s="16" t="s">
        <v>207</v>
      </c>
    </row>
    <row r="127" spans="1:8" x14ac:dyDescent="0.2">
      <c r="A127" s="5">
        <v>106</v>
      </c>
      <c r="B127" s="4" t="s">
        <v>419</v>
      </c>
      <c r="C127" s="16" t="s">
        <v>420</v>
      </c>
      <c r="D127" s="16" t="s">
        <v>639</v>
      </c>
      <c r="E127" s="16" t="s">
        <v>273</v>
      </c>
      <c r="F127" s="16"/>
      <c r="G127" s="44" t="s">
        <v>421</v>
      </c>
      <c r="H127" s="16" t="s">
        <v>202</v>
      </c>
    </row>
    <row r="128" spans="1:8" ht="13.5" x14ac:dyDescent="0.2">
      <c r="A128" s="33" t="s">
        <v>59</v>
      </c>
      <c r="B128" s="33"/>
      <c r="C128" s="33"/>
      <c r="D128" s="33"/>
      <c r="E128" s="33"/>
      <c r="F128" s="33"/>
      <c r="G128" s="33"/>
      <c r="H128" s="33"/>
    </row>
    <row r="129" spans="1:8" ht="25.5" x14ac:dyDescent="0.2">
      <c r="A129" s="16" t="s">
        <v>444</v>
      </c>
      <c r="B129" s="4" t="s">
        <v>60</v>
      </c>
      <c r="C129" s="16" t="s">
        <v>61</v>
      </c>
      <c r="D129" s="16" t="s">
        <v>62</v>
      </c>
      <c r="E129" s="1" t="s">
        <v>273</v>
      </c>
      <c r="F129" s="16" t="s">
        <v>63</v>
      </c>
      <c r="G129" s="16" t="s">
        <v>64</v>
      </c>
      <c r="H129" s="16">
        <v>48</v>
      </c>
    </row>
    <row r="130" spans="1:8" ht="25.5" x14ac:dyDescent="0.2">
      <c r="A130" s="16" t="s">
        <v>445</v>
      </c>
      <c r="B130" s="4" t="s">
        <v>585</v>
      </c>
      <c r="C130" s="16" t="s">
        <v>586</v>
      </c>
      <c r="D130" s="16" t="s">
        <v>587</v>
      </c>
      <c r="E130" s="1" t="s">
        <v>273</v>
      </c>
      <c r="F130" s="16"/>
      <c r="G130" s="16" t="s">
        <v>588</v>
      </c>
      <c r="H130" s="16" t="s">
        <v>207</v>
      </c>
    </row>
    <row r="131" spans="1:8" ht="25.5" x14ac:dyDescent="0.2">
      <c r="A131" s="16" t="s">
        <v>446</v>
      </c>
      <c r="B131" s="4" t="s">
        <v>193</v>
      </c>
      <c r="C131" s="16" t="s">
        <v>65</v>
      </c>
      <c r="D131" s="16" t="s">
        <v>67</v>
      </c>
      <c r="E131" s="1" t="s">
        <v>273</v>
      </c>
      <c r="F131" s="16" t="s">
        <v>68</v>
      </c>
      <c r="G131" s="16" t="s">
        <v>69</v>
      </c>
      <c r="H131" s="16">
        <v>48</v>
      </c>
    </row>
    <row r="132" spans="1:8" ht="25.5" x14ac:dyDescent="0.2">
      <c r="A132" s="16" t="s">
        <v>447</v>
      </c>
      <c r="B132" s="4" t="s">
        <v>640</v>
      </c>
      <c r="C132" s="16" t="s">
        <v>641</v>
      </c>
      <c r="D132" s="16" t="s">
        <v>642</v>
      </c>
      <c r="E132" s="1" t="s">
        <v>273</v>
      </c>
      <c r="F132" s="16" t="s">
        <v>643</v>
      </c>
      <c r="G132" s="16" t="s">
        <v>646</v>
      </c>
      <c r="H132" s="16" t="s">
        <v>207</v>
      </c>
    </row>
    <row r="133" spans="1:8" ht="25.5" x14ac:dyDescent="0.2">
      <c r="A133" s="16" t="s">
        <v>448</v>
      </c>
      <c r="B133" s="4" t="s">
        <v>640</v>
      </c>
      <c r="C133" s="16" t="s">
        <v>641</v>
      </c>
      <c r="D133" s="16" t="s">
        <v>644</v>
      </c>
      <c r="E133" s="1" t="s">
        <v>273</v>
      </c>
      <c r="F133" s="16" t="s">
        <v>643</v>
      </c>
      <c r="G133" s="16" t="s">
        <v>646</v>
      </c>
      <c r="H133" s="16" t="s">
        <v>207</v>
      </c>
    </row>
    <row r="134" spans="1:8" ht="25.5" x14ac:dyDescent="0.2">
      <c r="A134" s="16" t="s">
        <v>449</v>
      </c>
      <c r="B134" s="4" t="s">
        <v>640</v>
      </c>
      <c r="C134" s="16" t="s">
        <v>641</v>
      </c>
      <c r="D134" s="16" t="s">
        <v>645</v>
      </c>
      <c r="E134" s="1" t="s">
        <v>273</v>
      </c>
      <c r="F134" s="16" t="s">
        <v>643</v>
      </c>
      <c r="G134" s="16" t="s">
        <v>646</v>
      </c>
      <c r="H134" s="16" t="s">
        <v>207</v>
      </c>
    </row>
    <row r="135" spans="1:8" ht="25.5" x14ac:dyDescent="0.2">
      <c r="A135" s="16" t="s">
        <v>450</v>
      </c>
      <c r="B135" s="4" t="s">
        <v>640</v>
      </c>
      <c r="C135" s="16" t="s">
        <v>641</v>
      </c>
      <c r="D135" s="16" t="s">
        <v>647</v>
      </c>
      <c r="E135" s="1" t="s">
        <v>273</v>
      </c>
      <c r="F135" s="16" t="s">
        <v>643</v>
      </c>
      <c r="G135" s="16" t="s">
        <v>646</v>
      </c>
      <c r="H135" s="16" t="s">
        <v>207</v>
      </c>
    </row>
    <row r="136" spans="1:8" ht="13.5" x14ac:dyDescent="0.2">
      <c r="A136" s="45" t="s">
        <v>73</v>
      </c>
      <c r="B136" s="45"/>
      <c r="C136" s="45"/>
      <c r="D136" s="45"/>
      <c r="E136" s="45"/>
      <c r="F136" s="45"/>
      <c r="G136" s="45"/>
      <c r="H136" s="45"/>
    </row>
    <row r="137" spans="1:8" x14ac:dyDescent="0.2">
      <c r="A137" s="5">
        <v>114</v>
      </c>
      <c r="B137" s="4" t="s">
        <v>70</v>
      </c>
      <c r="C137" s="16" t="s">
        <v>338</v>
      </c>
      <c r="D137" s="16" t="s">
        <v>341</v>
      </c>
      <c r="E137" s="16" t="s">
        <v>273</v>
      </c>
      <c r="F137" s="16" t="s">
        <v>71</v>
      </c>
      <c r="G137" s="16" t="s">
        <v>72</v>
      </c>
      <c r="H137" s="16" t="s">
        <v>207</v>
      </c>
    </row>
    <row r="138" spans="1:8" x14ac:dyDescent="0.2">
      <c r="A138" s="5">
        <f t="shared" ref="A138:A201" si="4">A137+1</f>
        <v>115</v>
      </c>
      <c r="B138" s="4" t="s">
        <v>70</v>
      </c>
      <c r="C138" s="16" t="s">
        <v>339</v>
      </c>
      <c r="D138" s="16" t="s">
        <v>342</v>
      </c>
      <c r="E138" s="16" t="s">
        <v>273</v>
      </c>
      <c r="F138" s="16" t="s">
        <v>71</v>
      </c>
      <c r="G138" s="16" t="s">
        <v>72</v>
      </c>
      <c r="H138" s="16" t="s">
        <v>207</v>
      </c>
    </row>
    <row r="139" spans="1:8" x14ac:dyDescent="0.2">
      <c r="A139" s="5">
        <f t="shared" si="4"/>
        <v>116</v>
      </c>
      <c r="B139" s="4" t="s">
        <v>70</v>
      </c>
      <c r="C139" s="16" t="s">
        <v>337</v>
      </c>
      <c r="D139" s="16" t="s">
        <v>343</v>
      </c>
      <c r="E139" s="16" t="s">
        <v>273</v>
      </c>
      <c r="F139" s="16" t="s">
        <v>71</v>
      </c>
      <c r="G139" s="16" t="s">
        <v>78</v>
      </c>
      <c r="H139" s="16" t="s">
        <v>207</v>
      </c>
    </row>
    <row r="140" spans="1:8" x14ac:dyDescent="0.2">
      <c r="A140" s="5">
        <f t="shared" si="4"/>
        <v>117</v>
      </c>
      <c r="B140" s="4" t="s">
        <v>70</v>
      </c>
      <c r="C140" s="16" t="s">
        <v>337</v>
      </c>
      <c r="D140" s="16" t="s">
        <v>344</v>
      </c>
      <c r="E140" s="16" t="s">
        <v>273</v>
      </c>
      <c r="F140" s="16" t="s">
        <v>71</v>
      </c>
      <c r="G140" s="16" t="s">
        <v>79</v>
      </c>
      <c r="H140" s="16" t="s">
        <v>207</v>
      </c>
    </row>
    <row r="141" spans="1:8" x14ac:dyDescent="0.2">
      <c r="A141" s="5">
        <f t="shared" si="4"/>
        <v>118</v>
      </c>
      <c r="B141" s="4" t="s">
        <v>70</v>
      </c>
      <c r="C141" s="16" t="s">
        <v>338</v>
      </c>
      <c r="D141" s="16" t="s">
        <v>345</v>
      </c>
      <c r="E141" s="16" t="s">
        <v>273</v>
      </c>
      <c r="F141" s="16" t="s">
        <v>71</v>
      </c>
      <c r="G141" s="16" t="s">
        <v>72</v>
      </c>
      <c r="H141" s="16" t="s">
        <v>207</v>
      </c>
    </row>
    <row r="142" spans="1:8" x14ac:dyDescent="0.2">
      <c r="A142" s="5">
        <f t="shared" si="4"/>
        <v>119</v>
      </c>
      <c r="B142" s="4" t="s">
        <v>70</v>
      </c>
      <c r="C142" s="16" t="s">
        <v>340</v>
      </c>
      <c r="D142" s="16" t="s">
        <v>346</v>
      </c>
      <c r="E142" s="16" t="s">
        <v>273</v>
      </c>
      <c r="F142" s="16" t="s">
        <v>71</v>
      </c>
      <c r="G142" s="16" t="s">
        <v>72</v>
      </c>
      <c r="H142" s="16" t="s">
        <v>207</v>
      </c>
    </row>
    <row r="143" spans="1:8" x14ac:dyDescent="0.2">
      <c r="A143" s="5">
        <f t="shared" si="4"/>
        <v>120</v>
      </c>
      <c r="B143" s="4" t="s">
        <v>70</v>
      </c>
      <c r="C143" s="16" t="s">
        <v>338</v>
      </c>
      <c r="D143" s="16" t="s">
        <v>347</v>
      </c>
      <c r="E143" s="16" t="s">
        <v>273</v>
      </c>
      <c r="F143" s="16" t="s">
        <v>71</v>
      </c>
      <c r="G143" s="16" t="s">
        <v>72</v>
      </c>
      <c r="H143" s="16" t="s">
        <v>207</v>
      </c>
    </row>
    <row r="144" spans="1:8" x14ac:dyDescent="0.2">
      <c r="A144" s="5">
        <f t="shared" si="4"/>
        <v>121</v>
      </c>
      <c r="B144" s="4" t="s">
        <v>70</v>
      </c>
      <c r="C144" s="16" t="s">
        <v>338</v>
      </c>
      <c r="D144" s="16" t="s">
        <v>348</v>
      </c>
      <c r="E144" s="16" t="s">
        <v>273</v>
      </c>
      <c r="F144" s="16" t="s">
        <v>71</v>
      </c>
      <c r="G144" s="16" t="s">
        <v>72</v>
      </c>
      <c r="H144" s="16" t="s">
        <v>207</v>
      </c>
    </row>
    <row r="145" spans="1:8" x14ac:dyDescent="0.2">
      <c r="A145" s="5">
        <f t="shared" si="4"/>
        <v>122</v>
      </c>
      <c r="B145" s="4" t="s">
        <v>70</v>
      </c>
      <c r="C145" s="16" t="s">
        <v>338</v>
      </c>
      <c r="D145" s="16" t="s">
        <v>349</v>
      </c>
      <c r="E145" s="16" t="s">
        <v>273</v>
      </c>
      <c r="F145" s="16" t="s">
        <v>71</v>
      </c>
      <c r="G145" s="16" t="s">
        <v>72</v>
      </c>
      <c r="H145" s="16" t="s">
        <v>207</v>
      </c>
    </row>
    <row r="146" spans="1:8" x14ac:dyDescent="0.2">
      <c r="A146" s="5">
        <f t="shared" si="4"/>
        <v>123</v>
      </c>
      <c r="B146" s="4" t="s">
        <v>70</v>
      </c>
      <c r="C146" s="16" t="s">
        <v>338</v>
      </c>
      <c r="D146" s="16" t="s">
        <v>350</v>
      </c>
      <c r="E146" s="16" t="s">
        <v>273</v>
      </c>
      <c r="F146" s="16" t="s">
        <v>71</v>
      </c>
      <c r="G146" s="16" t="s">
        <v>72</v>
      </c>
      <c r="H146" s="16" t="s">
        <v>207</v>
      </c>
    </row>
    <row r="147" spans="1:8" x14ac:dyDescent="0.2">
      <c r="A147" s="5">
        <f t="shared" si="4"/>
        <v>124</v>
      </c>
      <c r="B147" s="4" t="s">
        <v>70</v>
      </c>
      <c r="C147" s="16" t="s">
        <v>338</v>
      </c>
      <c r="D147" s="16" t="s">
        <v>351</v>
      </c>
      <c r="E147" s="16" t="s">
        <v>273</v>
      </c>
      <c r="F147" s="16" t="s">
        <v>71</v>
      </c>
      <c r="G147" s="16" t="s">
        <v>72</v>
      </c>
      <c r="H147" s="16" t="s">
        <v>207</v>
      </c>
    </row>
    <row r="148" spans="1:8" x14ac:dyDescent="0.2">
      <c r="A148" s="5">
        <f t="shared" si="4"/>
        <v>125</v>
      </c>
      <c r="B148" s="4" t="s">
        <v>70</v>
      </c>
      <c r="C148" s="16" t="s">
        <v>338</v>
      </c>
      <c r="D148" s="16" t="s">
        <v>352</v>
      </c>
      <c r="E148" s="16" t="s">
        <v>273</v>
      </c>
      <c r="F148" s="16" t="s">
        <v>71</v>
      </c>
      <c r="G148" s="16" t="s">
        <v>72</v>
      </c>
      <c r="H148" s="16" t="s">
        <v>207</v>
      </c>
    </row>
    <row r="149" spans="1:8" x14ac:dyDescent="0.2">
      <c r="A149" s="5">
        <f t="shared" si="4"/>
        <v>126</v>
      </c>
      <c r="B149" s="4" t="s">
        <v>70</v>
      </c>
      <c r="C149" s="16" t="s">
        <v>338</v>
      </c>
      <c r="D149" s="16" t="s">
        <v>353</v>
      </c>
      <c r="E149" s="16" t="s">
        <v>273</v>
      </c>
      <c r="F149" s="16" t="s">
        <v>71</v>
      </c>
      <c r="G149" s="16" t="s">
        <v>72</v>
      </c>
      <c r="H149" s="16" t="s">
        <v>207</v>
      </c>
    </row>
    <row r="150" spans="1:8" x14ac:dyDescent="0.2">
      <c r="A150" s="5">
        <f t="shared" si="4"/>
        <v>127</v>
      </c>
      <c r="B150" s="4" t="s">
        <v>70</v>
      </c>
      <c r="C150" s="16" t="s">
        <v>338</v>
      </c>
      <c r="D150" s="16" t="s">
        <v>354</v>
      </c>
      <c r="E150" s="16" t="s">
        <v>273</v>
      </c>
      <c r="F150" s="16" t="s">
        <v>71</v>
      </c>
      <c r="G150" s="16" t="s">
        <v>72</v>
      </c>
      <c r="H150" s="16" t="s">
        <v>207</v>
      </c>
    </row>
    <row r="151" spans="1:8" x14ac:dyDescent="0.2">
      <c r="A151" s="5">
        <f t="shared" si="4"/>
        <v>128</v>
      </c>
      <c r="B151" s="4" t="s">
        <v>70</v>
      </c>
      <c r="C151" s="16" t="s">
        <v>338</v>
      </c>
      <c r="D151" s="16" t="s">
        <v>355</v>
      </c>
      <c r="E151" s="16" t="s">
        <v>273</v>
      </c>
      <c r="F151" s="16" t="s">
        <v>71</v>
      </c>
      <c r="G151" s="16" t="s">
        <v>72</v>
      </c>
      <c r="H151" s="16" t="s">
        <v>207</v>
      </c>
    </row>
    <row r="152" spans="1:8" x14ac:dyDescent="0.2">
      <c r="A152" s="5">
        <f>A151+1</f>
        <v>129</v>
      </c>
      <c r="B152" s="4" t="s">
        <v>70</v>
      </c>
      <c r="C152" s="16" t="s">
        <v>338</v>
      </c>
      <c r="D152" s="16" t="s">
        <v>356</v>
      </c>
      <c r="E152" s="16" t="s">
        <v>273</v>
      </c>
      <c r="F152" s="16" t="s">
        <v>71</v>
      </c>
      <c r="G152" s="16" t="s">
        <v>72</v>
      </c>
      <c r="H152" s="16" t="s">
        <v>207</v>
      </c>
    </row>
    <row r="153" spans="1:8" x14ac:dyDescent="0.2">
      <c r="A153" s="5">
        <f t="shared" si="4"/>
        <v>130</v>
      </c>
      <c r="B153" s="4" t="s">
        <v>70</v>
      </c>
      <c r="C153" s="16" t="s">
        <v>338</v>
      </c>
      <c r="D153" s="16" t="s">
        <v>357</v>
      </c>
      <c r="E153" s="16" t="s">
        <v>273</v>
      </c>
      <c r="F153" s="16" t="s">
        <v>71</v>
      </c>
      <c r="G153" s="16" t="s">
        <v>72</v>
      </c>
      <c r="H153" s="16" t="s">
        <v>207</v>
      </c>
    </row>
    <row r="154" spans="1:8" x14ac:dyDescent="0.2">
      <c r="A154" s="5">
        <f t="shared" si="4"/>
        <v>131</v>
      </c>
      <c r="B154" s="4" t="s">
        <v>70</v>
      </c>
      <c r="C154" s="16" t="s">
        <v>338</v>
      </c>
      <c r="D154" s="16" t="s">
        <v>358</v>
      </c>
      <c r="E154" s="16" t="s">
        <v>273</v>
      </c>
      <c r="F154" s="16" t="s">
        <v>71</v>
      </c>
      <c r="G154" s="16" t="s">
        <v>72</v>
      </c>
      <c r="H154" s="16" t="s">
        <v>207</v>
      </c>
    </row>
    <row r="155" spans="1:8" x14ac:dyDescent="0.2">
      <c r="A155" s="5">
        <f t="shared" si="4"/>
        <v>132</v>
      </c>
      <c r="B155" s="4" t="s">
        <v>70</v>
      </c>
      <c r="C155" s="16" t="s">
        <v>338</v>
      </c>
      <c r="D155" s="16" t="s">
        <v>359</v>
      </c>
      <c r="E155" s="16" t="s">
        <v>273</v>
      </c>
      <c r="F155" s="16" t="s">
        <v>71</v>
      </c>
      <c r="G155" s="16" t="s">
        <v>72</v>
      </c>
      <c r="H155" s="16" t="s">
        <v>207</v>
      </c>
    </row>
    <row r="156" spans="1:8" x14ac:dyDescent="0.2">
      <c r="A156" s="5">
        <f t="shared" si="4"/>
        <v>133</v>
      </c>
      <c r="B156" s="4" t="s">
        <v>70</v>
      </c>
      <c r="C156" s="16" t="s">
        <v>338</v>
      </c>
      <c r="D156" s="16" t="s">
        <v>360</v>
      </c>
      <c r="E156" s="16" t="s">
        <v>273</v>
      </c>
      <c r="F156" s="16" t="s">
        <v>71</v>
      </c>
      <c r="G156" s="16" t="s">
        <v>72</v>
      </c>
      <c r="H156" s="16" t="s">
        <v>207</v>
      </c>
    </row>
    <row r="157" spans="1:8" x14ac:dyDescent="0.2">
      <c r="A157" s="5">
        <f t="shared" si="4"/>
        <v>134</v>
      </c>
      <c r="B157" s="4" t="s">
        <v>70</v>
      </c>
      <c r="C157" s="16" t="s">
        <v>338</v>
      </c>
      <c r="D157" s="16" t="s">
        <v>361</v>
      </c>
      <c r="E157" s="16" t="s">
        <v>273</v>
      </c>
      <c r="F157" s="16" t="s">
        <v>71</v>
      </c>
      <c r="G157" s="16" t="s">
        <v>72</v>
      </c>
      <c r="H157" s="16" t="s">
        <v>207</v>
      </c>
    </row>
    <row r="158" spans="1:8" x14ac:dyDescent="0.2">
      <c r="A158" s="5">
        <f t="shared" si="4"/>
        <v>135</v>
      </c>
      <c r="B158" s="4" t="s">
        <v>70</v>
      </c>
      <c r="C158" s="16" t="s">
        <v>338</v>
      </c>
      <c r="D158" s="16" t="s">
        <v>362</v>
      </c>
      <c r="E158" s="16" t="s">
        <v>273</v>
      </c>
      <c r="F158" s="16" t="s">
        <v>71</v>
      </c>
      <c r="G158" s="16" t="s">
        <v>72</v>
      </c>
      <c r="H158" s="16" t="s">
        <v>207</v>
      </c>
    </row>
    <row r="159" spans="1:8" x14ac:dyDescent="0.2">
      <c r="A159" s="5">
        <f t="shared" si="4"/>
        <v>136</v>
      </c>
      <c r="B159" s="4" t="s">
        <v>70</v>
      </c>
      <c r="C159" s="16" t="s">
        <v>338</v>
      </c>
      <c r="D159" s="16" t="s">
        <v>363</v>
      </c>
      <c r="E159" s="16" t="s">
        <v>273</v>
      </c>
      <c r="F159" s="16" t="s">
        <v>71</v>
      </c>
      <c r="G159" s="16" t="s">
        <v>72</v>
      </c>
      <c r="H159" s="16" t="s">
        <v>207</v>
      </c>
    </row>
    <row r="160" spans="1:8" x14ac:dyDescent="0.2">
      <c r="A160" s="5">
        <f t="shared" si="4"/>
        <v>137</v>
      </c>
      <c r="B160" s="4" t="s">
        <v>70</v>
      </c>
      <c r="C160" s="16" t="s">
        <v>338</v>
      </c>
      <c r="D160" s="16" t="s">
        <v>364</v>
      </c>
      <c r="E160" s="16" t="s">
        <v>273</v>
      </c>
      <c r="F160" s="16" t="s">
        <v>71</v>
      </c>
      <c r="G160" s="16" t="s">
        <v>72</v>
      </c>
      <c r="H160" s="16" t="s">
        <v>207</v>
      </c>
    </row>
    <row r="161" spans="1:8" x14ac:dyDescent="0.2">
      <c r="A161" s="5">
        <f t="shared" si="4"/>
        <v>138</v>
      </c>
      <c r="B161" s="4" t="s">
        <v>70</v>
      </c>
      <c r="C161" s="16" t="s">
        <v>338</v>
      </c>
      <c r="D161" s="16" t="s">
        <v>365</v>
      </c>
      <c r="E161" s="16" t="s">
        <v>273</v>
      </c>
      <c r="F161" s="16" t="s">
        <v>71</v>
      </c>
      <c r="G161" s="16" t="s">
        <v>72</v>
      </c>
      <c r="H161" s="16" t="s">
        <v>207</v>
      </c>
    </row>
    <row r="162" spans="1:8" x14ac:dyDescent="0.2">
      <c r="A162" s="5">
        <f t="shared" si="4"/>
        <v>139</v>
      </c>
      <c r="B162" s="37" t="s">
        <v>70</v>
      </c>
      <c r="C162" s="16" t="s">
        <v>338</v>
      </c>
      <c r="D162" s="16" t="s">
        <v>366</v>
      </c>
      <c r="E162" s="16" t="s">
        <v>273</v>
      </c>
      <c r="F162" s="16" t="s">
        <v>71</v>
      </c>
      <c r="G162" s="16" t="s">
        <v>72</v>
      </c>
      <c r="H162" s="16" t="s">
        <v>207</v>
      </c>
    </row>
    <row r="163" spans="1:8" x14ac:dyDescent="0.2">
      <c r="A163" s="5">
        <f t="shared" si="4"/>
        <v>140</v>
      </c>
      <c r="B163" s="37" t="s">
        <v>70</v>
      </c>
      <c r="C163" s="16" t="s">
        <v>338</v>
      </c>
      <c r="D163" s="16" t="s">
        <v>367</v>
      </c>
      <c r="E163" s="16" t="s">
        <v>273</v>
      </c>
      <c r="F163" s="16" t="s">
        <v>71</v>
      </c>
      <c r="G163" s="16" t="s">
        <v>72</v>
      </c>
      <c r="H163" s="16" t="s">
        <v>207</v>
      </c>
    </row>
    <row r="164" spans="1:8" x14ac:dyDescent="0.2">
      <c r="A164" s="5">
        <f t="shared" si="4"/>
        <v>141</v>
      </c>
      <c r="B164" s="37" t="s">
        <v>70</v>
      </c>
      <c r="C164" s="16" t="s">
        <v>338</v>
      </c>
      <c r="D164" s="16" t="s">
        <v>368</v>
      </c>
      <c r="E164" s="16" t="s">
        <v>273</v>
      </c>
      <c r="F164" s="16" t="s">
        <v>71</v>
      </c>
      <c r="G164" s="16" t="s">
        <v>72</v>
      </c>
      <c r="H164" s="16" t="s">
        <v>207</v>
      </c>
    </row>
    <row r="165" spans="1:8" x14ac:dyDescent="0.2">
      <c r="A165" s="5">
        <f t="shared" si="4"/>
        <v>142</v>
      </c>
      <c r="B165" s="37" t="s">
        <v>70</v>
      </c>
      <c r="C165" s="16" t="s">
        <v>338</v>
      </c>
      <c r="D165" s="16" t="s">
        <v>369</v>
      </c>
      <c r="E165" s="16" t="s">
        <v>273</v>
      </c>
      <c r="F165" s="16" t="s">
        <v>71</v>
      </c>
      <c r="G165" s="16" t="s">
        <v>72</v>
      </c>
      <c r="H165" s="16" t="s">
        <v>207</v>
      </c>
    </row>
    <row r="166" spans="1:8" x14ac:dyDescent="0.2">
      <c r="A166" s="5">
        <f t="shared" si="4"/>
        <v>143</v>
      </c>
      <c r="B166" s="37" t="s">
        <v>70</v>
      </c>
      <c r="C166" s="16" t="s">
        <v>338</v>
      </c>
      <c r="D166" s="16" t="s">
        <v>370</v>
      </c>
      <c r="E166" s="16" t="s">
        <v>273</v>
      </c>
      <c r="F166" s="16" t="s">
        <v>71</v>
      </c>
      <c r="G166" s="16" t="s">
        <v>72</v>
      </c>
      <c r="H166" s="16" t="s">
        <v>207</v>
      </c>
    </row>
    <row r="167" spans="1:8" x14ac:dyDescent="0.2">
      <c r="A167" s="5">
        <f t="shared" si="4"/>
        <v>144</v>
      </c>
      <c r="B167" s="37" t="s">
        <v>70</v>
      </c>
      <c r="C167" s="16" t="s">
        <v>338</v>
      </c>
      <c r="D167" s="16" t="s">
        <v>371</v>
      </c>
      <c r="E167" s="16" t="s">
        <v>273</v>
      </c>
      <c r="F167" s="16" t="s">
        <v>71</v>
      </c>
      <c r="G167" s="16" t="s">
        <v>72</v>
      </c>
      <c r="H167" s="16" t="s">
        <v>207</v>
      </c>
    </row>
    <row r="168" spans="1:8" x14ac:dyDescent="0.2">
      <c r="A168" s="5">
        <f t="shared" si="4"/>
        <v>145</v>
      </c>
      <c r="B168" s="37" t="s">
        <v>70</v>
      </c>
      <c r="C168" s="16" t="s">
        <v>338</v>
      </c>
      <c r="D168" s="16" t="s">
        <v>372</v>
      </c>
      <c r="E168" s="16" t="s">
        <v>273</v>
      </c>
      <c r="F168" s="16" t="s">
        <v>71</v>
      </c>
      <c r="G168" s="16" t="s">
        <v>72</v>
      </c>
      <c r="H168" s="16" t="s">
        <v>207</v>
      </c>
    </row>
    <row r="169" spans="1:8" x14ac:dyDescent="0.2">
      <c r="A169" s="5">
        <f t="shared" si="4"/>
        <v>146</v>
      </c>
      <c r="B169" s="37" t="s">
        <v>70</v>
      </c>
      <c r="C169" s="16" t="s">
        <v>337</v>
      </c>
      <c r="D169" s="16" t="s">
        <v>373</v>
      </c>
      <c r="E169" s="16" t="s">
        <v>273</v>
      </c>
      <c r="F169" s="16" t="s">
        <v>71</v>
      </c>
      <c r="G169" s="16" t="s">
        <v>72</v>
      </c>
      <c r="H169" s="16" t="s">
        <v>207</v>
      </c>
    </row>
    <row r="170" spans="1:8" x14ac:dyDescent="0.2">
      <c r="A170" s="5">
        <f t="shared" si="4"/>
        <v>147</v>
      </c>
      <c r="B170" s="37" t="s">
        <v>70</v>
      </c>
      <c r="C170" s="16" t="s">
        <v>339</v>
      </c>
      <c r="D170" s="16" t="s">
        <v>374</v>
      </c>
      <c r="E170" s="16" t="s">
        <v>273</v>
      </c>
      <c r="F170" s="16" t="s">
        <v>71</v>
      </c>
      <c r="G170" s="16" t="s">
        <v>72</v>
      </c>
      <c r="H170" s="16" t="s">
        <v>207</v>
      </c>
    </row>
    <row r="171" spans="1:8" ht="25.5" x14ac:dyDescent="0.2">
      <c r="A171" s="5">
        <f t="shared" si="4"/>
        <v>148</v>
      </c>
      <c r="B171" s="37" t="s">
        <v>70</v>
      </c>
      <c r="C171" s="16" t="s">
        <v>375</v>
      </c>
      <c r="D171" s="16" t="s">
        <v>376</v>
      </c>
      <c r="E171" s="16" t="s">
        <v>273</v>
      </c>
      <c r="F171" s="15"/>
      <c r="G171" s="16" t="s">
        <v>72</v>
      </c>
      <c r="H171" s="16" t="s">
        <v>293</v>
      </c>
    </row>
    <row r="172" spans="1:8" ht="25.5" x14ac:dyDescent="0.2">
      <c r="A172" s="5">
        <f t="shared" si="4"/>
        <v>149</v>
      </c>
      <c r="B172" s="37" t="s">
        <v>70</v>
      </c>
      <c r="C172" s="16" t="s">
        <v>375</v>
      </c>
      <c r="D172" s="16" t="s">
        <v>377</v>
      </c>
      <c r="E172" s="16" t="s">
        <v>273</v>
      </c>
      <c r="F172" s="15"/>
      <c r="G172" s="16" t="s">
        <v>72</v>
      </c>
      <c r="H172" s="16" t="s">
        <v>293</v>
      </c>
    </row>
    <row r="173" spans="1:8" ht="25.5" x14ac:dyDescent="0.2">
      <c r="A173" s="5">
        <f t="shared" si="4"/>
        <v>150</v>
      </c>
      <c r="B173" s="37" t="s">
        <v>70</v>
      </c>
      <c r="C173" s="16" t="s">
        <v>375</v>
      </c>
      <c r="D173" s="16" t="s">
        <v>378</v>
      </c>
      <c r="E173" s="16" t="s">
        <v>273</v>
      </c>
      <c r="F173" s="15"/>
      <c r="G173" s="16" t="s">
        <v>72</v>
      </c>
      <c r="H173" s="16" t="s">
        <v>293</v>
      </c>
    </row>
    <row r="174" spans="1:8" ht="25.5" x14ac:dyDescent="0.2">
      <c r="A174" s="5">
        <f t="shared" si="4"/>
        <v>151</v>
      </c>
      <c r="B174" s="37" t="s">
        <v>70</v>
      </c>
      <c r="C174" s="16" t="s">
        <v>375</v>
      </c>
      <c r="D174" s="16" t="s">
        <v>379</v>
      </c>
      <c r="E174" s="16" t="s">
        <v>273</v>
      </c>
      <c r="F174" s="15"/>
      <c r="G174" s="16" t="s">
        <v>72</v>
      </c>
      <c r="H174" s="16" t="s">
        <v>293</v>
      </c>
    </row>
    <row r="175" spans="1:8" ht="25.5" x14ac:dyDescent="0.2">
      <c r="A175" s="5">
        <f t="shared" si="4"/>
        <v>152</v>
      </c>
      <c r="B175" s="37" t="s">
        <v>70</v>
      </c>
      <c r="C175" s="16" t="s">
        <v>375</v>
      </c>
      <c r="D175" s="16" t="s">
        <v>380</v>
      </c>
      <c r="E175" s="16" t="s">
        <v>273</v>
      </c>
      <c r="F175" s="15"/>
      <c r="G175" s="16" t="s">
        <v>72</v>
      </c>
      <c r="H175" s="16" t="s">
        <v>293</v>
      </c>
    </row>
    <row r="176" spans="1:8" ht="25.5" x14ac:dyDescent="0.2">
      <c r="A176" s="5">
        <f t="shared" si="4"/>
        <v>153</v>
      </c>
      <c r="B176" s="37" t="s">
        <v>70</v>
      </c>
      <c r="C176" s="16" t="s">
        <v>375</v>
      </c>
      <c r="D176" s="16" t="s">
        <v>381</v>
      </c>
      <c r="E176" s="16" t="s">
        <v>273</v>
      </c>
      <c r="F176" s="15"/>
      <c r="G176" s="16" t="s">
        <v>72</v>
      </c>
      <c r="H176" s="16" t="s">
        <v>293</v>
      </c>
    </row>
    <row r="177" spans="1:8" ht="25.5" x14ac:dyDescent="0.2">
      <c r="A177" s="5">
        <f t="shared" si="4"/>
        <v>154</v>
      </c>
      <c r="B177" s="37" t="s">
        <v>70</v>
      </c>
      <c r="C177" s="16" t="s">
        <v>375</v>
      </c>
      <c r="D177" s="16" t="s">
        <v>382</v>
      </c>
      <c r="E177" s="16" t="s">
        <v>273</v>
      </c>
      <c r="F177" s="15"/>
      <c r="G177" s="16" t="s">
        <v>72</v>
      </c>
      <c r="H177" s="16" t="s">
        <v>293</v>
      </c>
    </row>
    <row r="178" spans="1:8" ht="25.5" x14ac:dyDescent="0.2">
      <c r="A178" s="5">
        <f t="shared" si="4"/>
        <v>155</v>
      </c>
      <c r="B178" s="37" t="s">
        <v>70</v>
      </c>
      <c r="C178" s="16" t="s">
        <v>375</v>
      </c>
      <c r="D178" s="16" t="s">
        <v>383</v>
      </c>
      <c r="E178" s="16" t="s">
        <v>273</v>
      </c>
      <c r="F178" s="15"/>
      <c r="G178" s="16" t="s">
        <v>72</v>
      </c>
      <c r="H178" s="16" t="s">
        <v>293</v>
      </c>
    </row>
    <row r="179" spans="1:8" ht="25.5" x14ac:dyDescent="0.2">
      <c r="A179" s="5">
        <f t="shared" si="4"/>
        <v>156</v>
      </c>
      <c r="B179" s="37" t="s">
        <v>70</v>
      </c>
      <c r="C179" s="16" t="s">
        <v>375</v>
      </c>
      <c r="D179" s="16" t="s">
        <v>384</v>
      </c>
      <c r="E179" s="16" t="s">
        <v>273</v>
      </c>
      <c r="F179" s="15"/>
      <c r="G179" s="16" t="s">
        <v>72</v>
      </c>
      <c r="H179" s="16" t="s">
        <v>293</v>
      </c>
    </row>
    <row r="180" spans="1:8" ht="25.5" x14ac:dyDescent="0.2">
      <c r="A180" s="5">
        <f t="shared" si="4"/>
        <v>157</v>
      </c>
      <c r="B180" s="37" t="s">
        <v>70</v>
      </c>
      <c r="C180" s="16" t="s">
        <v>375</v>
      </c>
      <c r="D180" s="16" t="s">
        <v>385</v>
      </c>
      <c r="E180" s="16" t="s">
        <v>273</v>
      </c>
      <c r="F180" s="15"/>
      <c r="G180" s="16" t="s">
        <v>72</v>
      </c>
      <c r="H180" s="16" t="s">
        <v>293</v>
      </c>
    </row>
    <row r="181" spans="1:8" ht="25.5" x14ac:dyDescent="0.2">
      <c r="A181" s="5">
        <f t="shared" si="4"/>
        <v>158</v>
      </c>
      <c r="B181" s="37" t="s">
        <v>70</v>
      </c>
      <c r="C181" s="16" t="s">
        <v>375</v>
      </c>
      <c r="D181" s="16" t="s">
        <v>386</v>
      </c>
      <c r="E181" s="16" t="s">
        <v>273</v>
      </c>
      <c r="F181" s="15"/>
      <c r="G181" s="16" t="s">
        <v>72</v>
      </c>
      <c r="H181" s="16" t="s">
        <v>293</v>
      </c>
    </row>
    <row r="182" spans="1:8" ht="25.5" x14ac:dyDescent="0.2">
      <c r="A182" s="5">
        <f t="shared" si="4"/>
        <v>159</v>
      </c>
      <c r="B182" s="37" t="s">
        <v>70</v>
      </c>
      <c r="C182" s="16" t="s">
        <v>375</v>
      </c>
      <c r="D182" s="16" t="s">
        <v>387</v>
      </c>
      <c r="E182" s="16" t="s">
        <v>273</v>
      </c>
      <c r="F182" s="15"/>
      <c r="G182" s="16" t="s">
        <v>72</v>
      </c>
      <c r="H182" s="16" t="s">
        <v>293</v>
      </c>
    </row>
    <row r="183" spans="1:8" ht="25.5" x14ac:dyDescent="0.2">
      <c r="A183" s="5">
        <f t="shared" si="4"/>
        <v>160</v>
      </c>
      <c r="B183" s="37" t="s">
        <v>70</v>
      </c>
      <c r="C183" s="16" t="s">
        <v>375</v>
      </c>
      <c r="D183" s="16" t="s">
        <v>388</v>
      </c>
      <c r="E183" s="16" t="s">
        <v>273</v>
      </c>
      <c r="F183" s="15"/>
      <c r="G183" s="16" t="s">
        <v>72</v>
      </c>
      <c r="H183" s="16" t="s">
        <v>293</v>
      </c>
    </row>
    <row r="184" spans="1:8" ht="25.5" x14ac:dyDescent="0.2">
      <c r="A184" s="5">
        <f t="shared" si="4"/>
        <v>161</v>
      </c>
      <c r="B184" s="37" t="s">
        <v>70</v>
      </c>
      <c r="C184" s="16" t="s">
        <v>375</v>
      </c>
      <c r="D184" s="16" t="s">
        <v>389</v>
      </c>
      <c r="E184" s="16" t="s">
        <v>273</v>
      </c>
      <c r="F184" s="15"/>
      <c r="G184" s="16" t="s">
        <v>72</v>
      </c>
      <c r="H184" s="16" t="s">
        <v>293</v>
      </c>
    </row>
    <row r="185" spans="1:8" ht="25.5" x14ac:dyDescent="0.2">
      <c r="A185" s="5">
        <f t="shared" si="4"/>
        <v>162</v>
      </c>
      <c r="B185" s="37" t="s">
        <v>70</v>
      </c>
      <c r="C185" s="16" t="s">
        <v>375</v>
      </c>
      <c r="D185" s="16" t="s">
        <v>390</v>
      </c>
      <c r="E185" s="16" t="s">
        <v>273</v>
      </c>
      <c r="F185" s="15"/>
      <c r="G185" s="16" t="s">
        <v>72</v>
      </c>
      <c r="H185" s="16" t="s">
        <v>293</v>
      </c>
    </row>
    <row r="186" spans="1:8" ht="25.5" x14ac:dyDescent="0.2">
      <c r="A186" s="5">
        <f t="shared" si="4"/>
        <v>163</v>
      </c>
      <c r="B186" s="37" t="s">
        <v>70</v>
      </c>
      <c r="C186" s="16" t="s">
        <v>375</v>
      </c>
      <c r="D186" s="16" t="s">
        <v>391</v>
      </c>
      <c r="E186" s="16" t="s">
        <v>273</v>
      </c>
      <c r="F186" s="15"/>
      <c r="G186" s="16" t="s">
        <v>72</v>
      </c>
      <c r="H186" s="16" t="s">
        <v>293</v>
      </c>
    </row>
    <row r="187" spans="1:8" ht="25.5" x14ac:dyDescent="0.2">
      <c r="A187" s="5">
        <f t="shared" si="4"/>
        <v>164</v>
      </c>
      <c r="B187" s="37" t="s">
        <v>70</v>
      </c>
      <c r="C187" s="16" t="s">
        <v>375</v>
      </c>
      <c r="D187" s="16" t="s">
        <v>392</v>
      </c>
      <c r="E187" s="16" t="s">
        <v>273</v>
      </c>
      <c r="F187" s="15"/>
      <c r="G187" s="16" t="s">
        <v>72</v>
      </c>
      <c r="H187" s="16" t="s">
        <v>293</v>
      </c>
    </row>
    <row r="188" spans="1:8" ht="25.5" x14ac:dyDescent="0.2">
      <c r="A188" s="5">
        <f t="shared" si="4"/>
        <v>165</v>
      </c>
      <c r="B188" s="37" t="s">
        <v>70</v>
      </c>
      <c r="C188" s="16" t="s">
        <v>375</v>
      </c>
      <c r="D188" s="16" t="s">
        <v>393</v>
      </c>
      <c r="E188" s="16" t="s">
        <v>273</v>
      </c>
      <c r="F188" s="15"/>
      <c r="G188" s="16" t="s">
        <v>72</v>
      </c>
      <c r="H188" s="16" t="s">
        <v>293</v>
      </c>
    </row>
    <row r="189" spans="1:8" ht="25.5" x14ac:dyDescent="0.2">
      <c r="A189" s="5">
        <f t="shared" si="4"/>
        <v>166</v>
      </c>
      <c r="B189" s="37" t="s">
        <v>70</v>
      </c>
      <c r="C189" s="16" t="s">
        <v>375</v>
      </c>
      <c r="D189" s="16" t="s">
        <v>394</v>
      </c>
      <c r="E189" s="16" t="s">
        <v>273</v>
      </c>
      <c r="F189" s="15"/>
      <c r="G189" s="16" t="s">
        <v>72</v>
      </c>
      <c r="H189" s="16" t="s">
        <v>293</v>
      </c>
    </row>
    <row r="190" spans="1:8" ht="25.5" x14ac:dyDescent="0.2">
      <c r="A190" s="5">
        <f t="shared" si="4"/>
        <v>167</v>
      </c>
      <c r="B190" s="37" t="s">
        <v>70</v>
      </c>
      <c r="C190" s="16" t="s">
        <v>375</v>
      </c>
      <c r="D190" s="16" t="s">
        <v>395</v>
      </c>
      <c r="E190" s="16" t="s">
        <v>273</v>
      </c>
      <c r="F190" s="15"/>
      <c r="G190" s="16" t="s">
        <v>72</v>
      </c>
      <c r="H190" s="16" t="s">
        <v>293</v>
      </c>
    </row>
    <row r="191" spans="1:8" ht="25.5" x14ac:dyDescent="0.2">
      <c r="A191" s="5">
        <f t="shared" si="4"/>
        <v>168</v>
      </c>
      <c r="B191" s="37" t="s">
        <v>70</v>
      </c>
      <c r="C191" s="16" t="s">
        <v>375</v>
      </c>
      <c r="D191" s="16" t="s">
        <v>396</v>
      </c>
      <c r="E191" s="16" t="s">
        <v>273</v>
      </c>
      <c r="F191" s="15"/>
      <c r="G191" s="16" t="s">
        <v>72</v>
      </c>
      <c r="H191" s="16" t="s">
        <v>293</v>
      </c>
    </row>
    <row r="192" spans="1:8" x14ac:dyDescent="0.2">
      <c r="A192" s="5">
        <f t="shared" si="4"/>
        <v>169</v>
      </c>
      <c r="B192" s="4" t="s">
        <v>397</v>
      </c>
      <c r="C192" s="16" t="s">
        <v>398</v>
      </c>
      <c r="D192" s="16" t="s">
        <v>399</v>
      </c>
      <c r="E192" s="16" t="s">
        <v>273</v>
      </c>
      <c r="F192" s="16" t="s">
        <v>71</v>
      </c>
      <c r="G192" s="16" t="s">
        <v>414</v>
      </c>
      <c r="H192" s="16" t="s">
        <v>400</v>
      </c>
    </row>
    <row r="193" spans="1:8" x14ac:dyDescent="0.2">
      <c r="A193" s="5">
        <f t="shared" si="4"/>
        <v>170</v>
      </c>
      <c r="B193" s="4" t="s">
        <v>453</v>
      </c>
      <c r="C193" s="16" t="s">
        <v>454</v>
      </c>
      <c r="D193" s="16" t="s">
        <v>455</v>
      </c>
      <c r="E193" s="16" t="s">
        <v>273</v>
      </c>
      <c r="F193" s="16" t="s">
        <v>473</v>
      </c>
      <c r="G193" s="16" t="s">
        <v>412</v>
      </c>
      <c r="H193" s="16" t="s">
        <v>202</v>
      </c>
    </row>
    <row r="194" spans="1:8" x14ac:dyDescent="0.2">
      <c r="A194" s="5">
        <f t="shared" si="4"/>
        <v>171</v>
      </c>
      <c r="B194" s="4" t="s">
        <v>453</v>
      </c>
      <c r="C194" s="16" t="s">
        <v>454</v>
      </c>
      <c r="D194" s="16" t="s">
        <v>456</v>
      </c>
      <c r="E194" s="16" t="s">
        <v>273</v>
      </c>
      <c r="F194" s="2" t="s">
        <v>473</v>
      </c>
      <c r="G194" s="16" t="s">
        <v>464</v>
      </c>
      <c r="H194" s="16" t="s">
        <v>202</v>
      </c>
    </row>
    <row r="195" spans="1:8" x14ac:dyDescent="0.2">
      <c r="A195" s="5">
        <f t="shared" si="4"/>
        <v>172</v>
      </c>
      <c r="B195" s="4" t="s">
        <v>453</v>
      </c>
      <c r="C195" s="16" t="s">
        <v>454</v>
      </c>
      <c r="D195" s="16" t="s">
        <v>457</v>
      </c>
      <c r="E195" s="16" t="s">
        <v>273</v>
      </c>
      <c r="F195" s="2" t="s">
        <v>75</v>
      </c>
      <c r="G195" s="16" t="s">
        <v>465</v>
      </c>
      <c r="H195" s="16" t="s">
        <v>202</v>
      </c>
    </row>
    <row r="196" spans="1:8" x14ac:dyDescent="0.2">
      <c r="A196" s="5">
        <f t="shared" si="4"/>
        <v>173</v>
      </c>
      <c r="B196" s="4" t="s">
        <v>453</v>
      </c>
      <c r="C196" s="16" t="s">
        <v>454</v>
      </c>
      <c r="D196" s="16" t="s">
        <v>458</v>
      </c>
      <c r="E196" s="16" t="s">
        <v>273</v>
      </c>
      <c r="F196" s="2" t="s">
        <v>76</v>
      </c>
      <c r="G196" s="16" t="s">
        <v>411</v>
      </c>
      <c r="H196" s="16" t="s">
        <v>202</v>
      </c>
    </row>
    <row r="197" spans="1:8" x14ac:dyDescent="0.2">
      <c r="A197" s="5">
        <f t="shared" si="4"/>
        <v>174</v>
      </c>
      <c r="B197" s="4" t="s">
        <v>453</v>
      </c>
      <c r="C197" s="16" t="s">
        <v>454</v>
      </c>
      <c r="D197" s="16" t="s">
        <v>459</v>
      </c>
      <c r="E197" s="16" t="s">
        <v>273</v>
      </c>
      <c r="F197" s="2" t="s">
        <v>468</v>
      </c>
      <c r="G197" s="16" t="s">
        <v>412</v>
      </c>
      <c r="H197" s="16" t="s">
        <v>202</v>
      </c>
    </row>
    <row r="198" spans="1:8" x14ac:dyDescent="0.2">
      <c r="A198" s="5">
        <f t="shared" si="4"/>
        <v>175</v>
      </c>
      <c r="B198" s="4" t="s">
        <v>453</v>
      </c>
      <c r="C198" s="16" t="s">
        <v>454</v>
      </c>
      <c r="D198" s="16" t="s">
        <v>460</v>
      </c>
      <c r="E198" s="16" t="s">
        <v>273</v>
      </c>
      <c r="F198" s="2" t="s">
        <v>469</v>
      </c>
      <c r="G198" s="16" t="s">
        <v>466</v>
      </c>
      <c r="H198" s="16" t="s">
        <v>202</v>
      </c>
    </row>
    <row r="199" spans="1:8" x14ac:dyDescent="0.2">
      <c r="A199" s="5">
        <f t="shared" si="4"/>
        <v>176</v>
      </c>
      <c r="B199" s="4" t="s">
        <v>453</v>
      </c>
      <c r="C199" s="16" t="s">
        <v>454</v>
      </c>
      <c r="D199" s="16" t="s">
        <v>461</v>
      </c>
      <c r="E199" s="16" t="s">
        <v>273</v>
      </c>
      <c r="F199" s="2" t="s">
        <v>470</v>
      </c>
      <c r="G199" s="16" t="s">
        <v>467</v>
      </c>
      <c r="H199" s="16" t="s">
        <v>202</v>
      </c>
    </row>
    <row r="200" spans="1:8" x14ac:dyDescent="0.2">
      <c r="A200" s="5">
        <f t="shared" si="4"/>
        <v>177</v>
      </c>
      <c r="B200" s="4" t="s">
        <v>453</v>
      </c>
      <c r="C200" s="16" t="s">
        <v>454</v>
      </c>
      <c r="D200" s="16" t="s">
        <v>462</v>
      </c>
      <c r="E200" s="16" t="s">
        <v>273</v>
      </c>
      <c r="F200" s="2" t="s">
        <v>471</v>
      </c>
      <c r="G200" s="16" t="s">
        <v>413</v>
      </c>
      <c r="H200" s="16" t="s">
        <v>202</v>
      </c>
    </row>
    <row r="201" spans="1:8" x14ac:dyDescent="0.2">
      <c r="A201" s="5">
        <f t="shared" si="4"/>
        <v>178</v>
      </c>
      <c r="B201" s="4" t="s">
        <v>453</v>
      </c>
      <c r="C201" s="16" t="s">
        <v>454</v>
      </c>
      <c r="D201" s="16" t="s">
        <v>463</v>
      </c>
      <c r="E201" s="16" t="s">
        <v>273</v>
      </c>
      <c r="F201" s="2" t="s">
        <v>472</v>
      </c>
      <c r="G201" s="16" t="s">
        <v>466</v>
      </c>
      <c r="H201" s="16" t="s">
        <v>202</v>
      </c>
    </row>
    <row r="202" spans="1:8" ht="13.5" x14ac:dyDescent="0.2">
      <c r="A202" s="31" t="s">
        <v>80</v>
      </c>
      <c r="B202" s="32"/>
      <c r="C202" s="32"/>
      <c r="D202" s="32"/>
      <c r="E202" s="32"/>
      <c r="F202" s="32"/>
      <c r="G202" s="32"/>
      <c r="H202" s="32"/>
    </row>
    <row r="203" spans="1:8" ht="25.5" x14ac:dyDescent="0.2">
      <c r="A203" s="5">
        <v>179</v>
      </c>
      <c r="B203" s="6" t="s">
        <v>569</v>
      </c>
      <c r="C203" s="1" t="s">
        <v>570</v>
      </c>
      <c r="D203" s="1">
        <v>2410091</v>
      </c>
      <c r="E203" s="16" t="s">
        <v>273</v>
      </c>
      <c r="F203" s="7">
        <v>0.5</v>
      </c>
      <c r="G203" s="8" t="s">
        <v>571</v>
      </c>
      <c r="H203" s="8">
        <v>12</v>
      </c>
    </row>
    <row r="204" spans="1:8" ht="25.5" x14ac:dyDescent="0.2">
      <c r="A204" s="5">
        <v>180</v>
      </c>
      <c r="B204" s="6" t="s">
        <v>569</v>
      </c>
      <c r="C204" s="1" t="s">
        <v>570</v>
      </c>
      <c r="D204" s="1">
        <v>2410092</v>
      </c>
      <c r="E204" s="16" t="s">
        <v>273</v>
      </c>
      <c r="F204" s="7">
        <v>0.5</v>
      </c>
      <c r="G204" s="8" t="s">
        <v>571</v>
      </c>
      <c r="H204" s="8">
        <v>12</v>
      </c>
    </row>
    <row r="205" spans="1:8" ht="25.5" x14ac:dyDescent="0.2">
      <c r="A205" s="5">
        <v>181</v>
      </c>
      <c r="B205" s="6" t="s">
        <v>569</v>
      </c>
      <c r="C205" s="1" t="s">
        <v>570</v>
      </c>
      <c r="D205" s="1">
        <v>2410093</v>
      </c>
      <c r="E205" s="16" t="s">
        <v>273</v>
      </c>
      <c r="F205" s="7">
        <v>0.5</v>
      </c>
      <c r="G205" s="8" t="s">
        <v>571</v>
      </c>
      <c r="H205" s="8">
        <v>12</v>
      </c>
    </row>
    <row r="206" spans="1:8" ht="25.5" x14ac:dyDescent="0.2">
      <c r="A206" s="5">
        <v>182</v>
      </c>
      <c r="B206" s="6" t="s">
        <v>569</v>
      </c>
      <c r="C206" s="1" t="s">
        <v>570</v>
      </c>
      <c r="D206" s="1">
        <v>2410094</v>
      </c>
      <c r="E206" s="16" t="s">
        <v>273</v>
      </c>
      <c r="F206" s="7">
        <v>0.5</v>
      </c>
      <c r="G206" s="8" t="s">
        <v>571</v>
      </c>
      <c r="H206" s="8">
        <v>12</v>
      </c>
    </row>
    <row r="207" spans="1:8" ht="13.5" x14ac:dyDescent="0.2">
      <c r="A207" s="31" t="s">
        <v>82</v>
      </c>
      <c r="B207" s="32"/>
      <c r="C207" s="32"/>
      <c r="D207" s="32"/>
      <c r="E207" s="32"/>
      <c r="F207" s="32"/>
      <c r="G207" s="32"/>
      <c r="H207" s="32"/>
    </row>
    <row r="208" spans="1:8" ht="25.5" x14ac:dyDescent="0.2">
      <c r="A208" s="5">
        <v>183</v>
      </c>
      <c r="B208" s="4" t="s">
        <v>237</v>
      </c>
      <c r="C208" s="16" t="s">
        <v>238</v>
      </c>
      <c r="D208" s="16" t="s">
        <v>239</v>
      </c>
      <c r="E208" s="16" t="s">
        <v>273</v>
      </c>
      <c r="F208" s="2" t="s">
        <v>474</v>
      </c>
      <c r="G208" s="16" t="s">
        <v>274</v>
      </c>
      <c r="H208" s="16" t="s">
        <v>202</v>
      </c>
    </row>
    <row r="209" spans="1:8" ht="25.5" x14ac:dyDescent="0.2">
      <c r="A209" s="5">
        <f>A208+1</f>
        <v>184</v>
      </c>
      <c r="B209" s="4" t="s">
        <v>237</v>
      </c>
      <c r="C209" s="16" t="s">
        <v>238</v>
      </c>
      <c r="D209" s="16" t="s">
        <v>240</v>
      </c>
      <c r="E209" s="16" t="s">
        <v>273</v>
      </c>
      <c r="F209" s="2" t="s">
        <v>474</v>
      </c>
      <c r="G209" s="16" t="s">
        <v>274</v>
      </c>
      <c r="H209" s="16" t="s">
        <v>202</v>
      </c>
    </row>
    <row r="210" spans="1:8" ht="25.5" x14ac:dyDescent="0.2">
      <c r="A210" s="5">
        <f t="shared" ref="A210:A269" si="5">A209+1</f>
        <v>185</v>
      </c>
      <c r="B210" s="4" t="s">
        <v>237</v>
      </c>
      <c r="C210" s="16" t="s">
        <v>238</v>
      </c>
      <c r="D210" s="16" t="s">
        <v>241</v>
      </c>
      <c r="E210" s="16" t="s">
        <v>273</v>
      </c>
      <c r="F210" s="2" t="s">
        <v>474</v>
      </c>
      <c r="G210" s="16" t="s">
        <v>274</v>
      </c>
      <c r="H210" s="16" t="s">
        <v>202</v>
      </c>
    </row>
    <row r="211" spans="1:8" ht="25.5" x14ac:dyDescent="0.2">
      <c r="A211" s="5">
        <f t="shared" si="5"/>
        <v>186</v>
      </c>
      <c r="B211" s="4" t="s">
        <v>237</v>
      </c>
      <c r="C211" s="16" t="s">
        <v>238</v>
      </c>
      <c r="D211" s="16" t="s">
        <v>242</v>
      </c>
      <c r="E211" s="16" t="s">
        <v>273</v>
      </c>
      <c r="F211" s="2" t="s">
        <v>474</v>
      </c>
      <c r="G211" s="16" t="s">
        <v>274</v>
      </c>
      <c r="H211" s="16" t="s">
        <v>202</v>
      </c>
    </row>
    <row r="212" spans="1:8" ht="25.5" x14ac:dyDescent="0.2">
      <c r="A212" s="5">
        <f t="shared" si="5"/>
        <v>187</v>
      </c>
      <c r="B212" s="4" t="s">
        <v>237</v>
      </c>
      <c r="C212" s="16" t="s">
        <v>238</v>
      </c>
      <c r="D212" s="16" t="s">
        <v>243</v>
      </c>
      <c r="E212" s="16" t="s">
        <v>273</v>
      </c>
      <c r="F212" s="2" t="s">
        <v>474</v>
      </c>
      <c r="G212" s="16" t="s">
        <v>274</v>
      </c>
      <c r="H212" s="16" t="s">
        <v>202</v>
      </c>
    </row>
    <row r="213" spans="1:8" ht="25.5" x14ac:dyDescent="0.2">
      <c r="A213" s="5">
        <f t="shared" si="5"/>
        <v>188</v>
      </c>
      <c r="B213" s="4" t="s">
        <v>237</v>
      </c>
      <c r="C213" s="16" t="s">
        <v>238</v>
      </c>
      <c r="D213" s="16" t="s">
        <v>244</v>
      </c>
      <c r="E213" s="16" t="s">
        <v>273</v>
      </c>
      <c r="F213" s="2" t="s">
        <v>474</v>
      </c>
      <c r="G213" s="16" t="s">
        <v>274</v>
      </c>
      <c r="H213" s="16" t="s">
        <v>202</v>
      </c>
    </row>
    <row r="214" spans="1:8" ht="25.5" x14ac:dyDescent="0.2">
      <c r="A214" s="5">
        <f t="shared" si="5"/>
        <v>189</v>
      </c>
      <c r="B214" s="4" t="s">
        <v>237</v>
      </c>
      <c r="C214" s="16" t="s">
        <v>238</v>
      </c>
      <c r="D214" s="16" t="s">
        <v>245</v>
      </c>
      <c r="E214" s="16" t="s">
        <v>273</v>
      </c>
      <c r="F214" s="2" t="s">
        <v>474</v>
      </c>
      <c r="G214" s="16" t="s">
        <v>274</v>
      </c>
      <c r="H214" s="16" t="s">
        <v>202</v>
      </c>
    </row>
    <row r="215" spans="1:8" ht="25.5" x14ac:dyDescent="0.2">
      <c r="A215" s="5">
        <f t="shared" si="5"/>
        <v>190</v>
      </c>
      <c r="B215" s="4" t="s">
        <v>237</v>
      </c>
      <c r="C215" s="16" t="s">
        <v>238</v>
      </c>
      <c r="D215" s="16" t="s">
        <v>246</v>
      </c>
      <c r="E215" s="16" t="s">
        <v>273</v>
      </c>
      <c r="F215" s="2" t="s">
        <v>474</v>
      </c>
      <c r="G215" s="16" t="s">
        <v>274</v>
      </c>
      <c r="H215" s="16" t="s">
        <v>202</v>
      </c>
    </row>
    <row r="216" spans="1:8" ht="25.5" x14ac:dyDescent="0.2">
      <c r="A216" s="5">
        <f t="shared" si="5"/>
        <v>191</v>
      </c>
      <c r="B216" s="4" t="s">
        <v>237</v>
      </c>
      <c r="C216" s="16" t="s">
        <v>238</v>
      </c>
      <c r="D216" s="16" t="s">
        <v>247</v>
      </c>
      <c r="E216" s="16" t="s">
        <v>273</v>
      </c>
      <c r="F216" s="2" t="s">
        <v>474</v>
      </c>
      <c r="G216" s="16" t="s">
        <v>274</v>
      </c>
      <c r="H216" s="16" t="s">
        <v>202</v>
      </c>
    </row>
    <row r="217" spans="1:8" ht="25.5" x14ac:dyDescent="0.2">
      <c r="A217" s="5">
        <f t="shared" si="5"/>
        <v>192</v>
      </c>
      <c r="B217" s="4" t="s">
        <v>237</v>
      </c>
      <c r="C217" s="16" t="s">
        <v>238</v>
      </c>
      <c r="D217" s="16" t="s">
        <v>248</v>
      </c>
      <c r="E217" s="16" t="s">
        <v>273</v>
      </c>
      <c r="F217" s="2" t="s">
        <v>474</v>
      </c>
      <c r="G217" s="16" t="s">
        <v>274</v>
      </c>
      <c r="H217" s="16" t="s">
        <v>202</v>
      </c>
    </row>
    <row r="218" spans="1:8" ht="25.5" x14ac:dyDescent="0.2">
      <c r="A218" s="5">
        <f t="shared" si="5"/>
        <v>193</v>
      </c>
      <c r="B218" s="4" t="s">
        <v>237</v>
      </c>
      <c r="C218" s="16" t="s">
        <v>238</v>
      </c>
      <c r="D218" s="16" t="s">
        <v>249</v>
      </c>
      <c r="E218" s="16" t="s">
        <v>273</v>
      </c>
      <c r="F218" s="2" t="s">
        <v>474</v>
      </c>
      <c r="G218" s="16" t="s">
        <v>274</v>
      </c>
      <c r="H218" s="16" t="s">
        <v>202</v>
      </c>
    </row>
    <row r="219" spans="1:8" ht="25.5" x14ac:dyDescent="0.2">
      <c r="A219" s="5">
        <f t="shared" si="5"/>
        <v>194</v>
      </c>
      <c r="B219" s="4" t="s">
        <v>237</v>
      </c>
      <c r="C219" s="16" t="s">
        <v>238</v>
      </c>
      <c r="D219" s="16" t="s">
        <v>250</v>
      </c>
      <c r="E219" s="16" t="s">
        <v>273</v>
      </c>
      <c r="F219" s="2" t="s">
        <v>474</v>
      </c>
      <c r="G219" s="16" t="s">
        <v>274</v>
      </c>
      <c r="H219" s="16" t="s">
        <v>202</v>
      </c>
    </row>
    <row r="220" spans="1:8" ht="25.5" x14ac:dyDescent="0.2">
      <c r="A220" s="5">
        <f t="shared" si="5"/>
        <v>195</v>
      </c>
      <c r="B220" s="4" t="s">
        <v>237</v>
      </c>
      <c r="C220" s="16" t="s">
        <v>238</v>
      </c>
      <c r="D220" s="16" t="s">
        <v>251</v>
      </c>
      <c r="E220" s="16" t="s">
        <v>273</v>
      </c>
      <c r="F220" s="2" t="s">
        <v>474</v>
      </c>
      <c r="G220" s="16" t="s">
        <v>274</v>
      </c>
      <c r="H220" s="16" t="s">
        <v>202</v>
      </c>
    </row>
    <row r="221" spans="1:8" ht="25.5" x14ac:dyDescent="0.2">
      <c r="A221" s="5">
        <f t="shared" si="5"/>
        <v>196</v>
      </c>
      <c r="B221" s="4" t="s">
        <v>237</v>
      </c>
      <c r="C221" s="16" t="s">
        <v>238</v>
      </c>
      <c r="D221" s="16" t="s">
        <v>252</v>
      </c>
      <c r="E221" s="16" t="s">
        <v>273</v>
      </c>
      <c r="F221" s="2" t="s">
        <v>474</v>
      </c>
      <c r="G221" s="16" t="s">
        <v>274</v>
      </c>
      <c r="H221" s="16" t="s">
        <v>202</v>
      </c>
    </row>
    <row r="222" spans="1:8" ht="25.5" x14ac:dyDescent="0.2">
      <c r="A222" s="5">
        <f t="shared" si="5"/>
        <v>197</v>
      </c>
      <c r="B222" s="4" t="s">
        <v>237</v>
      </c>
      <c r="C222" s="16" t="s">
        <v>238</v>
      </c>
      <c r="D222" s="16" t="s">
        <v>253</v>
      </c>
      <c r="E222" s="16" t="s">
        <v>273</v>
      </c>
      <c r="F222" s="2" t="s">
        <v>474</v>
      </c>
      <c r="G222" s="16" t="s">
        <v>274</v>
      </c>
      <c r="H222" s="16" t="s">
        <v>202</v>
      </c>
    </row>
    <row r="223" spans="1:8" ht="25.5" x14ac:dyDescent="0.2">
      <c r="A223" s="5">
        <f t="shared" si="5"/>
        <v>198</v>
      </c>
      <c r="B223" s="4" t="s">
        <v>237</v>
      </c>
      <c r="C223" s="16" t="s">
        <v>238</v>
      </c>
      <c r="D223" s="16" t="s">
        <v>254</v>
      </c>
      <c r="E223" s="16" t="s">
        <v>273</v>
      </c>
      <c r="F223" s="2" t="s">
        <v>474</v>
      </c>
      <c r="G223" s="16" t="s">
        <v>274</v>
      </c>
      <c r="H223" s="16" t="s">
        <v>202</v>
      </c>
    </row>
    <row r="224" spans="1:8" ht="25.5" x14ac:dyDescent="0.2">
      <c r="A224" s="5">
        <f t="shared" si="5"/>
        <v>199</v>
      </c>
      <c r="B224" s="4" t="s">
        <v>237</v>
      </c>
      <c r="C224" s="16" t="s">
        <v>238</v>
      </c>
      <c r="D224" s="16" t="s">
        <v>255</v>
      </c>
      <c r="E224" s="16" t="s">
        <v>273</v>
      </c>
      <c r="F224" s="2" t="s">
        <v>474</v>
      </c>
      <c r="G224" s="16" t="s">
        <v>274</v>
      </c>
      <c r="H224" s="16" t="s">
        <v>202</v>
      </c>
    </row>
    <row r="225" spans="1:8" ht="25.5" x14ac:dyDescent="0.2">
      <c r="A225" s="5">
        <f t="shared" si="5"/>
        <v>200</v>
      </c>
      <c r="B225" s="4" t="s">
        <v>237</v>
      </c>
      <c r="C225" s="16" t="s">
        <v>238</v>
      </c>
      <c r="D225" s="16" t="s">
        <v>256</v>
      </c>
      <c r="E225" s="16" t="s">
        <v>273</v>
      </c>
      <c r="F225" s="2" t="s">
        <v>474</v>
      </c>
      <c r="G225" s="16" t="s">
        <v>274</v>
      </c>
      <c r="H225" s="16" t="s">
        <v>202</v>
      </c>
    </row>
    <row r="226" spans="1:8" ht="25.5" x14ac:dyDescent="0.2">
      <c r="A226" s="5">
        <f t="shared" si="5"/>
        <v>201</v>
      </c>
      <c r="B226" s="4" t="s">
        <v>237</v>
      </c>
      <c r="C226" s="16" t="s">
        <v>238</v>
      </c>
      <c r="D226" s="16" t="s">
        <v>257</v>
      </c>
      <c r="E226" s="16" t="s">
        <v>273</v>
      </c>
      <c r="F226" s="2" t="s">
        <v>474</v>
      </c>
      <c r="G226" s="16" t="s">
        <v>274</v>
      </c>
      <c r="H226" s="16" t="s">
        <v>202</v>
      </c>
    </row>
    <row r="227" spans="1:8" ht="25.5" x14ac:dyDescent="0.2">
      <c r="A227" s="5">
        <f t="shared" si="5"/>
        <v>202</v>
      </c>
      <c r="B227" s="4" t="s">
        <v>237</v>
      </c>
      <c r="C227" s="16" t="s">
        <v>238</v>
      </c>
      <c r="D227" s="16" t="s">
        <v>258</v>
      </c>
      <c r="E227" s="16" t="s">
        <v>273</v>
      </c>
      <c r="F227" s="2" t="s">
        <v>474</v>
      </c>
      <c r="G227" s="16" t="s">
        <v>274</v>
      </c>
      <c r="H227" s="16" t="s">
        <v>202</v>
      </c>
    </row>
    <row r="228" spans="1:8" ht="25.5" x14ac:dyDescent="0.2">
      <c r="A228" s="5">
        <f t="shared" si="5"/>
        <v>203</v>
      </c>
      <c r="B228" s="4" t="s">
        <v>237</v>
      </c>
      <c r="C228" s="16" t="s">
        <v>238</v>
      </c>
      <c r="D228" s="16" t="s">
        <v>259</v>
      </c>
      <c r="E228" s="16" t="s">
        <v>273</v>
      </c>
      <c r="F228" s="2" t="s">
        <v>474</v>
      </c>
      <c r="G228" s="16" t="s">
        <v>274</v>
      </c>
      <c r="H228" s="16" t="s">
        <v>202</v>
      </c>
    </row>
    <row r="229" spans="1:8" ht="25.5" x14ac:dyDescent="0.2">
      <c r="A229" s="5">
        <f t="shared" si="5"/>
        <v>204</v>
      </c>
      <c r="B229" s="4" t="s">
        <v>237</v>
      </c>
      <c r="C229" s="16" t="s">
        <v>238</v>
      </c>
      <c r="D229" s="16" t="s">
        <v>260</v>
      </c>
      <c r="E229" s="16" t="s">
        <v>273</v>
      </c>
      <c r="F229" s="2" t="s">
        <v>474</v>
      </c>
      <c r="G229" s="16" t="s">
        <v>274</v>
      </c>
      <c r="H229" s="16" t="s">
        <v>202</v>
      </c>
    </row>
    <row r="230" spans="1:8" ht="25.5" x14ac:dyDescent="0.2">
      <c r="A230" s="5">
        <f t="shared" si="5"/>
        <v>205</v>
      </c>
      <c r="B230" s="4" t="s">
        <v>237</v>
      </c>
      <c r="C230" s="16" t="s">
        <v>238</v>
      </c>
      <c r="D230" s="16" t="s">
        <v>261</v>
      </c>
      <c r="E230" s="16" t="s">
        <v>273</v>
      </c>
      <c r="F230" s="2" t="s">
        <v>474</v>
      </c>
      <c r="G230" s="16" t="s">
        <v>274</v>
      </c>
      <c r="H230" s="16" t="s">
        <v>202</v>
      </c>
    </row>
    <row r="231" spans="1:8" ht="25.5" x14ac:dyDescent="0.2">
      <c r="A231" s="5">
        <f t="shared" si="5"/>
        <v>206</v>
      </c>
      <c r="B231" s="4" t="s">
        <v>237</v>
      </c>
      <c r="C231" s="16" t="s">
        <v>238</v>
      </c>
      <c r="D231" s="16" t="s">
        <v>262</v>
      </c>
      <c r="E231" s="16" t="s">
        <v>273</v>
      </c>
      <c r="F231" s="2" t="s">
        <v>474</v>
      </c>
      <c r="G231" s="16" t="s">
        <v>274</v>
      </c>
      <c r="H231" s="16" t="s">
        <v>202</v>
      </c>
    </row>
    <row r="232" spans="1:8" ht="25.5" x14ac:dyDescent="0.2">
      <c r="A232" s="5">
        <f t="shared" si="5"/>
        <v>207</v>
      </c>
      <c r="B232" s="4" t="s">
        <v>237</v>
      </c>
      <c r="C232" s="16" t="s">
        <v>238</v>
      </c>
      <c r="D232" s="16" t="s">
        <v>263</v>
      </c>
      <c r="E232" s="16" t="s">
        <v>273</v>
      </c>
      <c r="F232" s="2" t="s">
        <v>474</v>
      </c>
      <c r="G232" s="16" t="s">
        <v>274</v>
      </c>
      <c r="H232" s="16" t="s">
        <v>202</v>
      </c>
    </row>
    <row r="233" spans="1:8" ht="25.5" x14ac:dyDescent="0.2">
      <c r="A233" s="5">
        <f t="shared" si="5"/>
        <v>208</v>
      </c>
      <c r="B233" s="4" t="s">
        <v>237</v>
      </c>
      <c r="C233" s="16" t="s">
        <v>238</v>
      </c>
      <c r="D233" s="16" t="s">
        <v>264</v>
      </c>
      <c r="E233" s="16" t="s">
        <v>273</v>
      </c>
      <c r="F233" s="2" t="s">
        <v>474</v>
      </c>
      <c r="G233" s="16" t="s">
        <v>274</v>
      </c>
      <c r="H233" s="16" t="s">
        <v>202</v>
      </c>
    </row>
    <row r="234" spans="1:8" ht="25.5" x14ac:dyDescent="0.2">
      <c r="A234" s="5">
        <f t="shared" si="5"/>
        <v>209</v>
      </c>
      <c r="B234" s="4" t="s">
        <v>237</v>
      </c>
      <c r="C234" s="16" t="s">
        <v>238</v>
      </c>
      <c r="D234" s="16" t="s">
        <v>265</v>
      </c>
      <c r="E234" s="16" t="s">
        <v>273</v>
      </c>
      <c r="F234" s="2" t="s">
        <v>474</v>
      </c>
      <c r="G234" s="16" t="s">
        <v>274</v>
      </c>
      <c r="H234" s="16" t="s">
        <v>202</v>
      </c>
    </row>
    <row r="235" spans="1:8" ht="25.5" x14ac:dyDescent="0.2">
      <c r="A235" s="5">
        <f t="shared" si="5"/>
        <v>210</v>
      </c>
      <c r="B235" s="4" t="s">
        <v>237</v>
      </c>
      <c r="C235" s="16" t="s">
        <v>238</v>
      </c>
      <c r="D235" s="16" t="s">
        <v>267</v>
      </c>
      <c r="E235" s="16" t="s">
        <v>273</v>
      </c>
      <c r="F235" s="2" t="s">
        <v>474</v>
      </c>
      <c r="G235" s="16" t="s">
        <v>275</v>
      </c>
      <c r="H235" s="16" t="s">
        <v>202</v>
      </c>
    </row>
    <row r="236" spans="1:8" ht="25.5" x14ac:dyDescent="0.2">
      <c r="A236" s="5">
        <f t="shared" si="5"/>
        <v>211</v>
      </c>
      <c r="B236" s="4" t="s">
        <v>237</v>
      </c>
      <c r="C236" s="16" t="s">
        <v>238</v>
      </c>
      <c r="D236" s="16" t="s">
        <v>266</v>
      </c>
      <c r="E236" s="16" t="s">
        <v>273</v>
      </c>
      <c r="F236" s="2" t="s">
        <v>474</v>
      </c>
      <c r="G236" s="16" t="s">
        <v>275</v>
      </c>
      <c r="H236" s="16" t="s">
        <v>202</v>
      </c>
    </row>
    <row r="237" spans="1:8" ht="25.5" x14ac:dyDescent="0.2">
      <c r="A237" s="5">
        <f t="shared" si="5"/>
        <v>212</v>
      </c>
      <c r="B237" s="4" t="s">
        <v>237</v>
      </c>
      <c r="C237" s="16" t="s">
        <v>238</v>
      </c>
      <c r="D237" s="16" t="s">
        <v>268</v>
      </c>
      <c r="E237" s="16" t="s">
        <v>273</v>
      </c>
      <c r="F237" s="2" t="s">
        <v>474</v>
      </c>
      <c r="G237" s="16" t="s">
        <v>275</v>
      </c>
      <c r="H237" s="16" t="s">
        <v>202</v>
      </c>
    </row>
    <row r="238" spans="1:8" ht="25.5" x14ac:dyDescent="0.2">
      <c r="A238" s="5">
        <f t="shared" si="5"/>
        <v>213</v>
      </c>
      <c r="B238" s="4" t="s">
        <v>237</v>
      </c>
      <c r="C238" s="16" t="s">
        <v>238</v>
      </c>
      <c r="D238" s="16" t="s">
        <v>269</v>
      </c>
      <c r="E238" s="16" t="s">
        <v>273</v>
      </c>
      <c r="F238" s="2" t="s">
        <v>474</v>
      </c>
      <c r="G238" s="16" t="s">
        <v>275</v>
      </c>
      <c r="H238" s="16" t="s">
        <v>202</v>
      </c>
    </row>
    <row r="239" spans="1:8" ht="25.5" x14ac:dyDescent="0.2">
      <c r="A239" s="5">
        <f t="shared" si="5"/>
        <v>214</v>
      </c>
      <c r="B239" s="4" t="s">
        <v>237</v>
      </c>
      <c r="C239" s="16" t="s">
        <v>238</v>
      </c>
      <c r="D239" s="16" t="s">
        <v>270</v>
      </c>
      <c r="E239" s="16" t="s">
        <v>273</v>
      </c>
      <c r="F239" s="2" t="s">
        <v>474</v>
      </c>
      <c r="G239" s="16" t="s">
        <v>275</v>
      </c>
      <c r="H239" s="16" t="s">
        <v>202</v>
      </c>
    </row>
    <row r="240" spans="1:8" ht="25.5" x14ac:dyDescent="0.2">
      <c r="A240" s="5">
        <f t="shared" si="5"/>
        <v>215</v>
      </c>
      <c r="B240" s="4" t="s">
        <v>237</v>
      </c>
      <c r="C240" s="16" t="s">
        <v>238</v>
      </c>
      <c r="D240" s="16" t="s">
        <v>271</v>
      </c>
      <c r="E240" s="16" t="s">
        <v>273</v>
      </c>
      <c r="F240" s="2" t="s">
        <v>474</v>
      </c>
      <c r="G240" s="16" t="s">
        <v>275</v>
      </c>
      <c r="H240" s="16" t="s">
        <v>202</v>
      </c>
    </row>
    <row r="241" spans="1:8" ht="25.5" x14ac:dyDescent="0.2">
      <c r="A241" s="5">
        <f t="shared" si="5"/>
        <v>216</v>
      </c>
      <c r="B241" s="4" t="s">
        <v>237</v>
      </c>
      <c r="C241" s="16" t="s">
        <v>238</v>
      </c>
      <c r="D241" s="16" t="s">
        <v>272</v>
      </c>
      <c r="E241" s="16" t="s">
        <v>273</v>
      </c>
      <c r="F241" s="2" t="s">
        <v>474</v>
      </c>
      <c r="G241" s="16" t="s">
        <v>275</v>
      </c>
      <c r="H241" s="16" t="s">
        <v>202</v>
      </c>
    </row>
    <row r="242" spans="1:8" ht="25.5" x14ac:dyDescent="0.2">
      <c r="A242" s="5">
        <f t="shared" si="5"/>
        <v>217</v>
      </c>
      <c r="B242" s="4" t="s">
        <v>237</v>
      </c>
      <c r="C242" s="1" t="s">
        <v>276</v>
      </c>
      <c r="D242" s="16" t="s">
        <v>285</v>
      </c>
      <c r="E242" s="16" t="s">
        <v>273</v>
      </c>
      <c r="F242" s="2" t="s">
        <v>474</v>
      </c>
      <c r="G242" s="16" t="s">
        <v>286</v>
      </c>
      <c r="H242" s="16" t="s">
        <v>207</v>
      </c>
    </row>
    <row r="243" spans="1:8" ht="25.5" x14ac:dyDescent="0.2">
      <c r="A243" s="5">
        <f t="shared" si="5"/>
        <v>218</v>
      </c>
      <c r="B243" s="4" t="s">
        <v>237</v>
      </c>
      <c r="C243" s="1" t="s">
        <v>276</v>
      </c>
      <c r="D243" s="16" t="s">
        <v>277</v>
      </c>
      <c r="E243" s="16" t="s">
        <v>273</v>
      </c>
      <c r="F243" s="2" t="s">
        <v>474</v>
      </c>
      <c r="G243" s="16" t="s">
        <v>286</v>
      </c>
      <c r="H243" s="16" t="s">
        <v>207</v>
      </c>
    </row>
    <row r="244" spans="1:8" ht="25.5" x14ac:dyDescent="0.2">
      <c r="A244" s="5">
        <f t="shared" si="5"/>
        <v>219</v>
      </c>
      <c r="B244" s="4" t="s">
        <v>237</v>
      </c>
      <c r="C244" s="1" t="s">
        <v>276</v>
      </c>
      <c r="D244" s="16" t="s">
        <v>278</v>
      </c>
      <c r="E244" s="16" t="s">
        <v>273</v>
      </c>
      <c r="F244" s="2" t="s">
        <v>474</v>
      </c>
      <c r="G244" s="16" t="s">
        <v>286</v>
      </c>
      <c r="H244" s="16" t="s">
        <v>207</v>
      </c>
    </row>
    <row r="245" spans="1:8" ht="25.5" x14ac:dyDescent="0.2">
      <c r="A245" s="5">
        <f t="shared" si="5"/>
        <v>220</v>
      </c>
      <c r="B245" s="4" t="s">
        <v>237</v>
      </c>
      <c r="C245" s="1" t="s">
        <v>276</v>
      </c>
      <c r="D245" s="16" t="s">
        <v>279</v>
      </c>
      <c r="E245" s="16" t="s">
        <v>273</v>
      </c>
      <c r="F245" s="2" t="s">
        <v>474</v>
      </c>
      <c r="G245" s="16" t="s">
        <v>286</v>
      </c>
      <c r="H245" s="16" t="s">
        <v>207</v>
      </c>
    </row>
    <row r="246" spans="1:8" ht="25.5" x14ac:dyDescent="0.2">
      <c r="A246" s="5">
        <f t="shared" si="5"/>
        <v>221</v>
      </c>
      <c r="B246" s="4" t="s">
        <v>237</v>
      </c>
      <c r="C246" s="1" t="s">
        <v>276</v>
      </c>
      <c r="D246" s="16" t="s">
        <v>280</v>
      </c>
      <c r="E246" s="16" t="s">
        <v>273</v>
      </c>
      <c r="F246" s="2" t="s">
        <v>474</v>
      </c>
      <c r="G246" s="16" t="s">
        <v>286</v>
      </c>
      <c r="H246" s="16" t="s">
        <v>207</v>
      </c>
    </row>
    <row r="247" spans="1:8" ht="25.5" x14ac:dyDescent="0.2">
      <c r="A247" s="5">
        <f t="shared" si="5"/>
        <v>222</v>
      </c>
      <c r="B247" s="4" t="s">
        <v>237</v>
      </c>
      <c r="C247" s="1" t="s">
        <v>276</v>
      </c>
      <c r="D247" s="16" t="s">
        <v>281</v>
      </c>
      <c r="E247" s="16" t="s">
        <v>273</v>
      </c>
      <c r="F247" s="2" t="s">
        <v>474</v>
      </c>
      <c r="G247" s="16" t="s">
        <v>286</v>
      </c>
      <c r="H247" s="16" t="s">
        <v>207</v>
      </c>
    </row>
    <row r="248" spans="1:8" ht="25.5" x14ac:dyDescent="0.2">
      <c r="A248" s="5">
        <f t="shared" si="5"/>
        <v>223</v>
      </c>
      <c r="B248" s="4" t="s">
        <v>237</v>
      </c>
      <c r="C248" s="1" t="s">
        <v>276</v>
      </c>
      <c r="D248" s="16" t="s">
        <v>282</v>
      </c>
      <c r="E248" s="16" t="s">
        <v>273</v>
      </c>
      <c r="F248" s="2" t="s">
        <v>474</v>
      </c>
      <c r="G248" s="16" t="s">
        <v>286</v>
      </c>
      <c r="H248" s="16" t="s">
        <v>207</v>
      </c>
    </row>
    <row r="249" spans="1:8" ht="25.5" x14ac:dyDescent="0.2">
      <c r="A249" s="5">
        <f t="shared" si="5"/>
        <v>224</v>
      </c>
      <c r="B249" s="4" t="s">
        <v>237</v>
      </c>
      <c r="C249" s="1" t="s">
        <v>276</v>
      </c>
      <c r="D249" s="16" t="s">
        <v>283</v>
      </c>
      <c r="E249" s="16" t="s">
        <v>273</v>
      </c>
      <c r="F249" s="2" t="s">
        <v>474</v>
      </c>
      <c r="G249" s="16" t="s">
        <v>286</v>
      </c>
      <c r="H249" s="16" t="s">
        <v>207</v>
      </c>
    </row>
    <row r="250" spans="1:8" ht="25.5" x14ac:dyDescent="0.2">
      <c r="A250" s="5">
        <f t="shared" si="5"/>
        <v>225</v>
      </c>
      <c r="B250" s="4" t="s">
        <v>237</v>
      </c>
      <c r="C250" s="1" t="s">
        <v>276</v>
      </c>
      <c r="D250" s="16" t="s">
        <v>284</v>
      </c>
      <c r="E250" s="16" t="s">
        <v>273</v>
      </c>
      <c r="F250" s="2" t="s">
        <v>474</v>
      </c>
      <c r="G250" s="16" t="s">
        <v>286</v>
      </c>
      <c r="H250" s="16" t="s">
        <v>207</v>
      </c>
    </row>
    <row r="251" spans="1:8" ht="25.5" x14ac:dyDescent="0.2">
      <c r="A251" s="5">
        <f t="shared" si="5"/>
        <v>226</v>
      </c>
      <c r="B251" s="4" t="s">
        <v>237</v>
      </c>
      <c r="C251" s="1" t="s">
        <v>287</v>
      </c>
      <c r="D251" s="16" t="s">
        <v>288</v>
      </c>
      <c r="E251" s="16" t="s">
        <v>273</v>
      </c>
      <c r="F251" s="2" t="s">
        <v>474</v>
      </c>
      <c r="G251" s="16" t="s">
        <v>292</v>
      </c>
      <c r="H251" s="16" t="s">
        <v>293</v>
      </c>
    </row>
    <row r="252" spans="1:8" ht="25.5" x14ac:dyDescent="0.2">
      <c r="A252" s="5">
        <f t="shared" si="5"/>
        <v>227</v>
      </c>
      <c r="B252" s="4" t="s">
        <v>237</v>
      </c>
      <c r="C252" s="1" t="s">
        <v>287</v>
      </c>
      <c r="D252" s="16" t="s">
        <v>289</v>
      </c>
      <c r="E252" s="16" t="s">
        <v>273</v>
      </c>
      <c r="F252" s="2" t="s">
        <v>474</v>
      </c>
      <c r="G252" s="16" t="s">
        <v>292</v>
      </c>
      <c r="H252" s="16" t="s">
        <v>293</v>
      </c>
    </row>
    <row r="253" spans="1:8" ht="25.5" x14ac:dyDescent="0.2">
      <c r="A253" s="5">
        <f t="shared" si="5"/>
        <v>228</v>
      </c>
      <c r="B253" s="4" t="s">
        <v>237</v>
      </c>
      <c r="C253" s="1" t="s">
        <v>287</v>
      </c>
      <c r="D253" s="16" t="s">
        <v>290</v>
      </c>
      <c r="E253" s="16" t="s">
        <v>273</v>
      </c>
      <c r="F253" s="2" t="s">
        <v>474</v>
      </c>
      <c r="G253" s="16" t="s">
        <v>292</v>
      </c>
      <c r="H253" s="16" t="s">
        <v>293</v>
      </c>
    </row>
    <row r="254" spans="1:8" ht="25.5" x14ac:dyDescent="0.2">
      <c r="A254" s="5">
        <f t="shared" si="5"/>
        <v>229</v>
      </c>
      <c r="B254" s="4" t="s">
        <v>237</v>
      </c>
      <c r="C254" s="1" t="s">
        <v>287</v>
      </c>
      <c r="D254" s="16" t="s">
        <v>291</v>
      </c>
      <c r="E254" s="16" t="s">
        <v>273</v>
      </c>
      <c r="F254" s="2" t="s">
        <v>474</v>
      </c>
      <c r="G254" s="16" t="s">
        <v>292</v>
      </c>
      <c r="H254" s="16" t="s">
        <v>293</v>
      </c>
    </row>
    <row r="255" spans="1:8" ht="25.5" x14ac:dyDescent="0.2">
      <c r="A255" s="5">
        <f t="shared" si="5"/>
        <v>230</v>
      </c>
      <c r="B255" s="4" t="s">
        <v>237</v>
      </c>
      <c r="C255" s="1" t="s">
        <v>294</v>
      </c>
      <c r="D255" s="16" t="s">
        <v>295</v>
      </c>
      <c r="E255" s="16" t="s">
        <v>273</v>
      </c>
      <c r="F255" s="2" t="s">
        <v>474</v>
      </c>
      <c r="G255" s="16" t="s">
        <v>275</v>
      </c>
      <c r="H255" s="16" t="s">
        <v>293</v>
      </c>
    </row>
    <row r="256" spans="1:8" ht="25.5" x14ac:dyDescent="0.2">
      <c r="A256" s="5">
        <f t="shared" si="5"/>
        <v>231</v>
      </c>
      <c r="B256" s="4" t="s">
        <v>237</v>
      </c>
      <c r="C256" s="1" t="s">
        <v>296</v>
      </c>
      <c r="D256" s="16" t="s">
        <v>298</v>
      </c>
      <c r="E256" s="16" t="s">
        <v>273</v>
      </c>
      <c r="F256" s="2" t="s">
        <v>474</v>
      </c>
      <c r="G256" s="16" t="s">
        <v>275</v>
      </c>
      <c r="H256" s="16" t="s">
        <v>293</v>
      </c>
    </row>
    <row r="257" spans="1:8" ht="25.5" x14ac:dyDescent="0.2">
      <c r="A257" s="5">
        <f t="shared" si="5"/>
        <v>232</v>
      </c>
      <c r="B257" s="4" t="s">
        <v>237</v>
      </c>
      <c r="C257" s="1" t="s">
        <v>297</v>
      </c>
      <c r="D257" s="16" t="s">
        <v>299</v>
      </c>
      <c r="E257" s="16" t="s">
        <v>273</v>
      </c>
      <c r="F257" s="2" t="s">
        <v>474</v>
      </c>
      <c r="G257" s="16" t="s">
        <v>275</v>
      </c>
      <c r="H257" s="16" t="s">
        <v>293</v>
      </c>
    </row>
    <row r="258" spans="1:8" ht="25.5" x14ac:dyDescent="0.2">
      <c r="A258" s="5">
        <f t="shared" si="5"/>
        <v>233</v>
      </c>
      <c r="B258" s="37" t="s">
        <v>300</v>
      </c>
      <c r="C258" s="16" t="s">
        <v>312</v>
      </c>
      <c r="D258" s="16" t="s">
        <v>301</v>
      </c>
      <c r="E258" s="16" t="s">
        <v>273</v>
      </c>
      <c r="F258" s="15"/>
      <c r="G258" s="1" t="s">
        <v>314</v>
      </c>
      <c r="H258" s="16" t="s">
        <v>202</v>
      </c>
    </row>
    <row r="259" spans="1:8" ht="25.5" x14ac:dyDescent="0.2">
      <c r="A259" s="5">
        <f t="shared" si="5"/>
        <v>234</v>
      </c>
      <c r="B259" s="37" t="s">
        <v>300</v>
      </c>
      <c r="C259" s="16" t="s">
        <v>312</v>
      </c>
      <c r="D259" s="16" t="s">
        <v>302</v>
      </c>
      <c r="E259" s="16" t="s">
        <v>273</v>
      </c>
      <c r="F259" s="15"/>
      <c r="G259" s="1" t="s">
        <v>314</v>
      </c>
      <c r="H259" s="16" t="s">
        <v>202</v>
      </c>
    </row>
    <row r="260" spans="1:8" ht="25.5" x14ac:dyDescent="0.2">
      <c r="A260" s="5">
        <f t="shared" si="5"/>
        <v>235</v>
      </c>
      <c r="B260" s="37" t="s">
        <v>300</v>
      </c>
      <c r="C260" s="16" t="s">
        <v>312</v>
      </c>
      <c r="D260" s="16" t="s">
        <v>303</v>
      </c>
      <c r="E260" s="16" t="s">
        <v>273</v>
      </c>
      <c r="F260" s="15"/>
      <c r="G260" s="1" t="s">
        <v>314</v>
      </c>
      <c r="H260" s="16" t="s">
        <v>202</v>
      </c>
    </row>
    <row r="261" spans="1:8" ht="25.5" x14ac:dyDescent="0.2">
      <c r="A261" s="5">
        <f t="shared" si="5"/>
        <v>236</v>
      </c>
      <c r="B261" s="37" t="s">
        <v>300</v>
      </c>
      <c r="C261" s="16" t="s">
        <v>312</v>
      </c>
      <c r="D261" s="16" t="s">
        <v>304</v>
      </c>
      <c r="E261" s="16" t="s">
        <v>273</v>
      </c>
      <c r="F261" s="15"/>
      <c r="G261" s="1" t="s">
        <v>314</v>
      </c>
      <c r="H261" s="16" t="s">
        <v>202</v>
      </c>
    </row>
    <row r="262" spans="1:8" ht="25.5" x14ac:dyDescent="0.2">
      <c r="A262" s="5">
        <f t="shared" si="5"/>
        <v>237</v>
      </c>
      <c r="B262" s="37" t="s">
        <v>300</v>
      </c>
      <c r="C262" s="16" t="s">
        <v>312</v>
      </c>
      <c r="D262" s="16" t="s">
        <v>305</v>
      </c>
      <c r="E262" s="16" t="s">
        <v>273</v>
      </c>
      <c r="F262" s="15"/>
      <c r="G262" s="1" t="s">
        <v>314</v>
      </c>
      <c r="H262" s="16" t="s">
        <v>202</v>
      </c>
    </row>
    <row r="263" spans="1:8" ht="25.5" x14ac:dyDescent="0.2">
      <c r="A263" s="5">
        <f t="shared" si="5"/>
        <v>238</v>
      </c>
      <c r="B263" s="37" t="s">
        <v>300</v>
      </c>
      <c r="C263" s="16" t="s">
        <v>312</v>
      </c>
      <c r="D263" s="16" t="s">
        <v>306</v>
      </c>
      <c r="E263" s="16" t="s">
        <v>273</v>
      </c>
      <c r="F263" s="15"/>
      <c r="G263" s="1" t="s">
        <v>314</v>
      </c>
      <c r="H263" s="16" t="s">
        <v>202</v>
      </c>
    </row>
    <row r="264" spans="1:8" ht="25.5" x14ac:dyDescent="0.2">
      <c r="A264" s="5">
        <f t="shared" si="5"/>
        <v>239</v>
      </c>
      <c r="B264" s="37" t="s">
        <v>300</v>
      </c>
      <c r="C264" s="16" t="s">
        <v>313</v>
      </c>
      <c r="D264" s="16" t="s">
        <v>307</v>
      </c>
      <c r="E264" s="16" t="s">
        <v>273</v>
      </c>
      <c r="F264" s="15"/>
      <c r="G264" s="1" t="s">
        <v>314</v>
      </c>
      <c r="H264" s="16" t="s">
        <v>202</v>
      </c>
    </row>
    <row r="265" spans="1:8" ht="25.5" x14ac:dyDescent="0.2">
      <c r="A265" s="5">
        <f t="shared" si="5"/>
        <v>240</v>
      </c>
      <c r="B265" s="37" t="s">
        <v>300</v>
      </c>
      <c r="C265" s="16" t="s">
        <v>313</v>
      </c>
      <c r="D265" s="16" t="s">
        <v>308</v>
      </c>
      <c r="E265" s="16" t="s">
        <v>273</v>
      </c>
      <c r="F265" s="15"/>
      <c r="G265" s="1" t="s">
        <v>314</v>
      </c>
      <c r="H265" s="16" t="s">
        <v>202</v>
      </c>
    </row>
    <row r="266" spans="1:8" ht="25.5" x14ac:dyDescent="0.2">
      <c r="A266" s="5">
        <f t="shared" si="5"/>
        <v>241</v>
      </c>
      <c r="B266" s="37" t="s">
        <v>300</v>
      </c>
      <c r="C266" s="16" t="s">
        <v>313</v>
      </c>
      <c r="D266" s="16" t="s">
        <v>309</v>
      </c>
      <c r="E266" s="16" t="s">
        <v>273</v>
      </c>
      <c r="F266" s="15"/>
      <c r="G266" s="1" t="s">
        <v>314</v>
      </c>
      <c r="H266" s="16" t="s">
        <v>202</v>
      </c>
    </row>
    <row r="267" spans="1:8" ht="25.5" x14ac:dyDescent="0.2">
      <c r="A267" s="5">
        <f t="shared" si="5"/>
        <v>242</v>
      </c>
      <c r="B267" s="37" t="s">
        <v>300</v>
      </c>
      <c r="C267" s="16" t="s">
        <v>313</v>
      </c>
      <c r="D267" s="16" t="s">
        <v>310</v>
      </c>
      <c r="E267" s="16" t="s">
        <v>273</v>
      </c>
      <c r="F267" s="15"/>
      <c r="G267" s="1" t="s">
        <v>314</v>
      </c>
      <c r="H267" s="16" t="s">
        <v>202</v>
      </c>
    </row>
    <row r="268" spans="1:8" ht="25.5" x14ac:dyDescent="0.2">
      <c r="A268" s="5">
        <f t="shared" si="5"/>
        <v>243</v>
      </c>
      <c r="B268" s="37" t="s">
        <v>300</v>
      </c>
      <c r="C268" s="16" t="s">
        <v>313</v>
      </c>
      <c r="D268" s="16" t="s">
        <v>311</v>
      </c>
      <c r="E268" s="16" t="s">
        <v>273</v>
      </c>
      <c r="F268" s="15"/>
      <c r="G268" s="1" t="s">
        <v>314</v>
      </c>
      <c r="H268" s="16" t="s">
        <v>202</v>
      </c>
    </row>
    <row r="269" spans="1:8" ht="25.5" x14ac:dyDescent="0.2">
      <c r="A269" s="5">
        <f t="shared" si="5"/>
        <v>244</v>
      </c>
      <c r="B269" s="3" t="s">
        <v>86</v>
      </c>
      <c r="C269" s="16" t="s">
        <v>475</v>
      </c>
      <c r="D269" s="16" t="s">
        <v>315</v>
      </c>
      <c r="E269" s="16" t="s">
        <v>273</v>
      </c>
      <c r="F269" s="16" t="s">
        <v>74</v>
      </c>
      <c r="G269" s="1" t="s">
        <v>478</v>
      </c>
      <c r="H269" s="16" t="s">
        <v>207</v>
      </c>
    </row>
    <row r="270" spans="1:8" ht="25.5" x14ac:dyDescent="0.2">
      <c r="A270" s="5">
        <f t="shared" ref="A270:A297" si="6">A269+1</f>
        <v>245</v>
      </c>
      <c r="B270" s="3" t="s">
        <v>86</v>
      </c>
      <c r="C270" s="16" t="s">
        <v>476</v>
      </c>
      <c r="D270" s="16" t="s">
        <v>316</v>
      </c>
      <c r="E270" s="16" t="s">
        <v>273</v>
      </c>
      <c r="F270" s="16" t="s">
        <v>74</v>
      </c>
      <c r="G270" s="1" t="s">
        <v>478</v>
      </c>
      <c r="H270" s="16" t="s">
        <v>207</v>
      </c>
    </row>
    <row r="271" spans="1:8" ht="25.5" x14ac:dyDescent="0.2">
      <c r="A271" s="5">
        <f t="shared" si="6"/>
        <v>246</v>
      </c>
      <c r="B271" s="3" t="s">
        <v>86</v>
      </c>
      <c r="C271" s="16" t="s">
        <v>476</v>
      </c>
      <c r="D271" s="16" t="s">
        <v>317</v>
      </c>
      <c r="E271" s="16" t="s">
        <v>273</v>
      </c>
      <c r="F271" s="16" t="s">
        <v>74</v>
      </c>
      <c r="G271" s="1" t="s">
        <v>478</v>
      </c>
      <c r="H271" s="16" t="s">
        <v>207</v>
      </c>
    </row>
    <row r="272" spans="1:8" ht="25.5" x14ac:dyDescent="0.2">
      <c r="A272" s="5">
        <f t="shared" si="6"/>
        <v>247</v>
      </c>
      <c r="B272" s="3" t="s">
        <v>86</v>
      </c>
      <c r="C272" s="16" t="s">
        <v>475</v>
      </c>
      <c r="D272" s="16" t="s">
        <v>318</v>
      </c>
      <c r="E272" s="16" t="s">
        <v>273</v>
      </c>
      <c r="F272" s="16" t="s">
        <v>74</v>
      </c>
      <c r="G272" s="1" t="s">
        <v>478</v>
      </c>
      <c r="H272" s="16" t="s">
        <v>207</v>
      </c>
    </row>
    <row r="273" spans="1:8" ht="25.5" x14ac:dyDescent="0.2">
      <c r="A273" s="5">
        <f t="shared" si="6"/>
        <v>248</v>
      </c>
      <c r="B273" s="3" t="s">
        <v>86</v>
      </c>
      <c r="C273" s="16" t="s">
        <v>475</v>
      </c>
      <c r="D273" s="16" t="s">
        <v>319</v>
      </c>
      <c r="E273" s="16" t="s">
        <v>273</v>
      </c>
      <c r="F273" s="16" t="s">
        <v>74</v>
      </c>
      <c r="G273" s="1" t="s">
        <v>478</v>
      </c>
      <c r="H273" s="16" t="s">
        <v>207</v>
      </c>
    </row>
    <row r="274" spans="1:8" ht="25.5" x14ac:dyDescent="0.2">
      <c r="A274" s="5">
        <f t="shared" si="6"/>
        <v>249</v>
      </c>
      <c r="B274" s="3" t="s">
        <v>86</v>
      </c>
      <c r="C274" s="16" t="s">
        <v>475</v>
      </c>
      <c r="D274" s="16" t="s">
        <v>320</v>
      </c>
      <c r="E274" s="16" t="s">
        <v>273</v>
      </c>
      <c r="F274" s="16" t="s">
        <v>74</v>
      </c>
      <c r="G274" s="1" t="s">
        <v>478</v>
      </c>
      <c r="H274" s="16" t="s">
        <v>207</v>
      </c>
    </row>
    <row r="275" spans="1:8" ht="25.5" x14ac:dyDescent="0.2">
      <c r="A275" s="5">
        <f t="shared" si="6"/>
        <v>250</v>
      </c>
      <c r="B275" s="3" t="s">
        <v>86</v>
      </c>
      <c r="C275" s="16" t="s">
        <v>477</v>
      </c>
      <c r="D275" s="16" t="s">
        <v>321</v>
      </c>
      <c r="E275" s="16" t="s">
        <v>273</v>
      </c>
      <c r="F275" s="16" t="s">
        <v>74</v>
      </c>
      <c r="G275" s="1" t="s">
        <v>478</v>
      </c>
      <c r="H275" s="16" t="s">
        <v>207</v>
      </c>
    </row>
    <row r="276" spans="1:8" ht="25.5" x14ac:dyDescent="0.2">
      <c r="A276" s="5">
        <f t="shared" si="6"/>
        <v>251</v>
      </c>
      <c r="B276" s="3" t="s">
        <v>86</v>
      </c>
      <c r="C276" s="16" t="s">
        <v>477</v>
      </c>
      <c r="D276" s="16" t="s">
        <v>322</v>
      </c>
      <c r="E276" s="16" t="s">
        <v>273</v>
      </c>
      <c r="F276" s="16" t="s">
        <v>74</v>
      </c>
      <c r="G276" s="1" t="s">
        <v>478</v>
      </c>
      <c r="H276" s="16" t="s">
        <v>207</v>
      </c>
    </row>
    <row r="277" spans="1:8" ht="25.5" x14ac:dyDescent="0.2">
      <c r="A277" s="5">
        <f t="shared" si="6"/>
        <v>252</v>
      </c>
      <c r="B277" s="3" t="s">
        <v>86</v>
      </c>
      <c r="C277" s="16" t="s">
        <v>477</v>
      </c>
      <c r="D277" s="16" t="s">
        <v>323</v>
      </c>
      <c r="E277" s="16" t="s">
        <v>273</v>
      </c>
      <c r="F277" s="16" t="s">
        <v>74</v>
      </c>
      <c r="G277" s="1" t="s">
        <v>478</v>
      </c>
      <c r="H277" s="16" t="s">
        <v>207</v>
      </c>
    </row>
    <row r="278" spans="1:8" ht="25.5" x14ac:dyDescent="0.2">
      <c r="A278" s="5">
        <f t="shared" si="6"/>
        <v>253</v>
      </c>
      <c r="B278" s="3" t="s">
        <v>86</v>
      </c>
      <c r="C278" s="16" t="s">
        <v>477</v>
      </c>
      <c r="D278" s="16" t="s">
        <v>324</v>
      </c>
      <c r="E278" s="16" t="s">
        <v>273</v>
      </c>
      <c r="F278" s="16" t="s">
        <v>74</v>
      </c>
      <c r="G278" s="1" t="s">
        <v>478</v>
      </c>
      <c r="H278" s="16" t="s">
        <v>207</v>
      </c>
    </row>
    <row r="279" spans="1:8" ht="25.5" x14ac:dyDescent="0.2">
      <c r="A279" s="5">
        <f t="shared" si="6"/>
        <v>254</v>
      </c>
      <c r="B279" s="3" t="s">
        <v>86</v>
      </c>
      <c r="C279" s="16" t="s">
        <v>477</v>
      </c>
      <c r="D279" s="16" t="s">
        <v>325</v>
      </c>
      <c r="E279" s="16" t="s">
        <v>273</v>
      </c>
      <c r="F279" s="16" t="s">
        <v>74</v>
      </c>
      <c r="G279" s="1" t="s">
        <v>478</v>
      </c>
      <c r="H279" s="16" t="s">
        <v>207</v>
      </c>
    </row>
    <row r="280" spans="1:8" ht="25.5" x14ac:dyDescent="0.2">
      <c r="A280" s="5">
        <f t="shared" si="6"/>
        <v>255</v>
      </c>
      <c r="B280" s="3" t="s">
        <v>86</v>
      </c>
      <c r="C280" s="16" t="s">
        <v>477</v>
      </c>
      <c r="D280" s="16" t="s">
        <v>326</v>
      </c>
      <c r="E280" s="16" t="s">
        <v>273</v>
      </c>
      <c r="F280" s="16" t="s">
        <v>74</v>
      </c>
      <c r="G280" s="1" t="s">
        <v>478</v>
      </c>
      <c r="H280" s="16" t="s">
        <v>207</v>
      </c>
    </row>
    <row r="281" spans="1:8" ht="25.5" x14ac:dyDescent="0.2">
      <c r="A281" s="5">
        <f t="shared" si="6"/>
        <v>256</v>
      </c>
      <c r="B281" s="3" t="s">
        <v>86</v>
      </c>
      <c r="C281" s="16" t="s">
        <v>477</v>
      </c>
      <c r="D281" s="16" t="s">
        <v>327</v>
      </c>
      <c r="E281" s="16" t="s">
        <v>273</v>
      </c>
      <c r="F281" s="16" t="s">
        <v>74</v>
      </c>
      <c r="G281" s="1" t="s">
        <v>478</v>
      </c>
      <c r="H281" s="16" t="s">
        <v>207</v>
      </c>
    </row>
    <row r="282" spans="1:8" ht="25.5" x14ac:dyDescent="0.2">
      <c r="A282" s="5">
        <f t="shared" si="6"/>
        <v>257</v>
      </c>
      <c r="B282" s="3" t="s">
        <v>86</v>
      </c>
      <c r="C282" s="16" t="s">
        <v>477</v>
      </c>
      <c r="D282" s="16" t="s">
        <v>328</v>
      </c>
      <c r="E282" s="16" t="s">
        <v>273</v>
      </c>
      <c r="F282" s="16" t="s">
        <v>74</v>
      </c>
      <c r="G282" s="1" t="s">
        <v>478</v>
      </c>
      <c r="H282" s="16" t="s">
        <v>207</v>
      </c>
    </row>
    <row r="283" spans="1:8" ht="25.5" x14ac:dyDescent="0.2">
      <c r="A283" s="5">
        <f t="shared" si="6"/>
        <v>258</v>
      </c>
      <c r="B283" s="3" t="s">
        <v>86</v>
      </c>
      <c r="C283" s="16" t="s">
        <v>477</v>
      </c>
      <c r="D283" s="16" t="s">
        <v>329</v>
      </c>
      <c r="E283" s="16" t="s">
        <v>273</v>
      </c>
      <c r="F283" s="16" t="s">
        <v>74</v>
      </c>
      <c r="G283" s="1" t="s">
        <v>478</v>
      </c>
      <c r="H283" s="16" t="s">
        <v>207</v>
      </c>
    </row>
    <row r="284" spans="1:8" ht="25.5" x14ac:dyDescent="0.2">
      <c r="A284" s="5">
        <f t="shared" si="6"/>
        <v>259</v>
      </c>
      <c r="B284" s="3" t="s">
        <v>86</v>
      </c>
      <c r="C284" s="16" t="s">
        <v>477</v>
      </c>
      <c r="D284" s="16" t="s">
        <v>330</v>
      </c>
      <c r="E284" s="16" t="s">
        <v>273</v>
      </c>
      <c r="F284" s="16" t="s">
        <v>74</v>
      </c>
      <c r="G284" s="1" t="s">
        <v>478</v>
      </c>
      <c r="H284" s="16" t="s">
        <v>207</v>
      </c>
    </row>
    <row r="285" spans="1:8" ht="25.5" x14ac:dyDescent="0.2">
      <c r="A285" s="5">
        <f t="shared" si="6"/>
        <v>260</v>
      </c>
      <c r="B285" s="3" t="s">
        <v>86</v>
      </c>
      <c r="C285" s="16" t="s">
        <v>477</v>
      </c>
      <c r="D285" s="16" t="s">
        <v>331</v>
      </c>
      <c r="E285" s="16" t="s">
        <v>273</v>
      </c>
      <c r="F285" s="16" t="s">
        <v>74</v>
      </c>
      <c r="G285" s="1" t="s">
        <v>478</v>
      </c>
      <c r="H285" s="16" t="s">
        <v>207</v>
      </c>
    </row>
    <row r="286" spans="1:8" ht="25.5" x14ac:dyDescent="0.2">
      <c r="A286" s="5">
        <f t="shared" si="6"/>
        <v>261</v>
      </c>
      <c r="B286" s="3" t="s">
        <v>86</v>
      </c>
      <c r="C286" s="16" t="s">
        <v>477</v>
      </c>
      <c r="D286" s="16" t="s">
        <v>332</v>
      </c>
      <c r="E286" s="16" t="s">
        <v>273</v>
      </c>
      <c r="F286" s="16" t="s">
        <v>74</v>
      </c>
      <c r="G286" s="1" t="s">
        <v>478</v>
      </c>
      <c r="H286" s="16" t="s">
        <v>207</v>
      </c>
    </row>
    <row r="287" spans="1:8" ht="25.5" x14ac:dyDescent="0.2">
      <c r="A287" s="5">
        <f t="shared" si="6"/>
        <v>262</v>
      </c>
      <c r="B287" s="3" t="s">
        <v>86</v>
      </c>
      <c r="C287" s="16" t="s">
        <v>477</v>
      </c>
      <c r="D287" s="16" t="s">
        <v>333</v>
      </c>
      <c r="E287" s="16" t="s">
        <v>273</v>
      </c>
      <c r="F287" s="16" t="s">
        <v>74</v>
      </c>
      <c r="G287" s="1" t="s">
        <v>478</v>
      </c>
      <c r="H287" s="16" t="s">
        <v>207</v>
      </c>
    </row>
    <row r="288" spans="1:8" ht="25.5" x14ac:dyDescent="0.2">
      <c r="A288" s="5">
        <f t="shared" si="6"/>
        <v>263</v>
      </c>
      <c r="B288" s="3" t="s">
        <v>86</v>
      </c>
      <c r="C288" s="16" t="s">
        <v>477</v>
      </c>
      <c r="D288" s="16" t="s">
        <v>334</v>
      </c>
      <c r="E288" s="16" t="s">
        <v>273</v>
      </c>
      <c r="F288" s="16" t="s">
        <v>74</v>
      </c>
      <c r="G288" s="1" t="s">
        <v>478</v>
      </c>
      <c r="H288" s="16" t="s">
        <v>207</v>
      </c>
    </row>
    <row r="289" spans="1:8" ht="25.5" x14ac:dyDescent="0.2">
      <c r="A289" s="5">
        <f t="shared" si="6"/>
        <v>264</v>
      </c>
      <c r="B289" s="3" t="s">
        <v>86</v>
      </c>
      <c r="C289" s="16" t="s">
        <v>477</v>
      </c>
      <c r="D289" s="16" t="s">
        <v>335</v>
      </c>
      <c r="E289" s="16" t="s">
        <v>273</v>
      </c>
      <c r="F289" s="16" t="s">
        <v>74</v>
      </c>
      <c r="G289" s="1" t="s">
        <v>478</v>
      </c>
      <c r="H289" s="16" t="s">
        <v>207</v>
      </c>
    </row>
    <row r="290" spans="1:8" ht="25.5" x14ac:dyDescent="0.2">
      <c r="A290" s="5">
        <f t="shared" si="6"/>
        <v>265</v>
      </c>
      <c r="B290" s="3" t="s">
        <v>86</v>
      </c>
      <c r="C290" s="16" t="s">
        <v>477</v>
      </c>
      <c r="D290" s="16" t="s">
        <v>336</v>
      </c>
      <c r="E290" s="16" t="s">
        <v>273</v>
      </c>
      <c r="F290" s="16" t="s">
        <v>74</v>
      </c>
      <c r="G290" s="1" t="s">
        <v>478</v>
      </c>
      <c r="H290" s="16" t="s">
        <v>207</v>
      </c>
    </row>
    <row r="291" spans="1:8" ht="25.5" x14ac:dyDescent="0.2">
      <c r="A291" s="5">
        <f t="shared" si="6"/>
        <v>266</v>
      </c>
      <c r="B291" s="3" t="s">
        <v>86</v>
      </c>
      <c r="C291" s="16" t="s">
        <v>477</v>
      </c>
      <c r="D291" s="16" t="s">
        <v>632</v>
      </c>
      <c r="E291" s="16" t="s">
        <v>273</v>
      </c>
      <c r="F291" s="16" t="s">
        <v>74</v>
      </c>
      <c r="G291" s="1" t="s">
        <v>478</v>
      </c>
      <c r="H291" s="16" t="s">
        <v>207</v>
      </c>
    </row>
    <row r="292" spans="1:8" ht="25.5" x14ac:dyDescent="0.2">
      <c r="A292" s="5">
        <f t="shared" si="6"/>
        <v>267</v>
      </c>
      <c r="B292" s="3" t="s">
        <v>86</v>
      </c>
      <c r="C292" s="16" t="s">
        <v>477</v>
      </c>
      <c r="D292" s="16" t="s">
        <v>633</v>
      </c>
      <c r="E292" s="16" t="s">
        <v>273</v>
      </c>
      <c r="F292" s="16" t="s">
        <v>74</v>
      </c>
      <c r="G292" s="1" t="s">
        <v>478</v>
      </c>
      <c r="H292" s="16" t="s">
        <v>207</v>
      </c>
    </row>
    <row r="293" spans="1:8" ht="25.5" x14ac:dyDescent="0.2">
      <c r="A293" s="5">
        <f t="shared" si="6"/>
        <v>268</v>
      </c>
      <c r="B293" s="3" t="s">
        <v>86</v>
      </c>
      <c r="C293" s="16" t="s">
        <v>477</v>
      </c>
      <c r="D293" s="16" t="s">
        <v>631</v>
      </c>
      <c r="E293" s="16" t="s">
        <v>273</v>
      </c>
      <c r="F293" s="16" t="s">
        <v>74</v>
      </c>
      <c r="G293" s="1" t="s">
        <v>478</v>
      </c>
      <c r="H293" s="16" t="s">
        <v>207</v>
      </c>
    </row>
    <row r="294" spans="1:8" ht="25.5" x14ac:dyDescent="0.2">
      <c r="A294" s="5">
        <f t="shared" si="6"/>
        <v>269</v>
      </c>
      <c r="B294" s="3" t="s">
        <v>86</v>
      </c>
      <c r="C294" s="16" t="s">
        <v>477</v>
      </c>
      <c r="D294" s="16" t="s">
        <v>630</v>
      </c>
      <c r="E294" s="16" t="s">
        <v>273</v>
      </c>
      <c r="F294" s="16" t="s">
        <v>74</v>
      </c>
      <c r="G294" s="1" t="s">
        <v>478</v>
      </c>
      <c r="H294" s="16" t="s">
        <v>207</v>
      </c>
    </row>
    <row r="295" spans="1:8" ht="25.5" x14ac:dyDescent="0.2">
      <c r="A295" s="5">
        <f t="shared" si="6"/>
        <v>270</v>
      </c>
      <c r="B295" s="3" t="s">
        <v>86</v>
      </c>
      <c r="C295" s="16" t="s">
        <v>477</v>
      </c>
      <c r="D295" s="16" t="s">
        <v>629</v>
      </c>
      <c r="E295" s="16" t="s">
        <v>273</v>
      </c>
      <c r="F295" s="16" t="s">
        <v>74</v>
      </c>
      <c r="G295" s="1" t="s">
        <v>478</v>
      </c>
      <c r="H295" s="16" t="s">
        <v>207</v>
      </c>
    </row>
    <row r="296" spans="1:8" ht="25.5" x14ac:dyDescent="0.2">
      <c r="A296" s="5">
        <f t="shared" si="6"/>
        <v>271</v>
      </c>
      <c r="B296" s="3" t="s">
        <v>86</v>
      </c>
      <c r="C296" s="16" t="s">
        <v>477</v>
      </c>
      <c r="D296" s="16" t="s">
        <v>618</v>
      </c>
      <c r="E296" s="16" t="s">
        <v>273</v>
      </c>
      <c r="F296" s="16" t="s">
        <v>74</v>
      </c>
      <c r="G296" s="1" t="s">
        <v>478</v>
      </c>
      <c r="H296" s="16" t="s">
        <v>207</v>
      </c>
    </row>
    <row r="297" spans="1:8" ht="25.5" x14ac:dyDescent="0.2">
      <c r="A297" s="5">
        <f t="shared" si="6"/>
        <v>272</v>
      </c>
      <c r="B297" s="37" t="s">
        <v>424</v>
      </c>
      <c r="C297" s="16" t="s">
        <v>479</v>
      </c>
      <c r="D297" s="16" t="s">
        <v>425</v>
      </c>
      <c r="E297" s="16" t="s">
        <v>273</v>
      </c>
      <c r="F297" s="16" t="s">
        <v>84</v>
      </c>
      <c r="G297" s="16" t="s">
        <v>480</v>
      </c>
      <c r="H297" s="16" t="s">
        <v>202</v>
      </c>
    </row>
    <row r="298" spans="1:8" ht="13.5" x14ac:dyDescent="0.2">
      <c r="A298" s="35" t="s">
        <v>91</v>
      </c>
      <c r="B298" s="36"/>
      <c r="C298" s="36"/>
      <c r="D298" s="36"/>
      <c r="E298" s="36"/>
      <c r="F298" s="36"/>
      <c r="G298" s="36"/>
      <c r="H298" s="36"/>
    </row>
    <row r="299" spans="1:8" ht="38.25" x14ac:dyDescent="0.2">
      <c r="A299" s="16" t="s">
        <v>671</v>
      </c>
      <c r="B299" s="4" t="s">
        <v>92</v>
      </c>
      <c r="C299" s="16" t="s">
        <v>93</v>
      </c>
      <c r="D299" s="16" t="s">
        <v>635</v>
      </c>
      <c r="E299" s="16" t="s">
        <v>519</v>
      </c>
      <c r="F299" s="16" t="s">
        <v>94</v>
      </c>
      <c r="G299" s="16" t="s">
        <v>95</v>
      </c>
      <c r="H299" s="16">
        <v>12</v>
      </c>
    </row>
    <row r="300" spans="1:8" ht="13.5" x14ac:dyDescent="0.2">
      <c r="A300" s="33" t="s">
        <v>103</v>
      </c>
      <c r="B300" s="33"/>
      <c r="C300" s="33"/>
      <c r="D300" s="33"/>
      <c r="E300" s="33"/>
      <c r="F300" s="33"/>
      <c r="G300" s="33"/>
      <c r="H300" s="33"/>
    </row>
    <row r="301" spans="1:8" ht="38.25" x14ac:dyDescent="0.2">
      <c r="A301" s="1">
        <v>274</v>
      </c>
      <c r="B301" s="4" t="s">
        <v>220</v>
      </c>
      <c r="C301" s="16" t="s">
        <v>221</v>
      </c>
      <c r="D301" s="16" t="s">
        <v>572</v>
      </c>
      <c r="E301" s="1" t="s">
        <v>519</v>
      </c>
      <c r="F301" s="9" t="s">
        <v>223</v>
      </c>
      <c r="G301" s="16" t="s">
        <v>224</v>
      </c>
      <c r="H301" s="16" t="s">
        <v>202</v>
      </c>
    </row>
    <row r="302" spans="1:8" ht="38.25" x14ac:dyDescent="0.2">
      <c r="A302" s="1">
        <v>275</v>
      </c>
      <c r="B302" s="4" t="s">
        <v>220</v>
      </c>
      <c r="C302" s="16" t="s">
        <v>221</v>
      </c>
      <c r="D302" s="16"/>
      <c r="E302" s="1" t="s">
        <v>519</v>
      </c>
      <c r="F302" s="9" t="s">
        <v>223</v>
      </c>
      <c r="G302" s="16" t="s">
        <v>224</v>
      </c>
      <c r="H302" s="16" t="s">
        <v>202</v>
      </c>
    </row>
    <row r="303" spans="1:8" x14ac:dyDescent="0.2">
      <c r="A303" s="1">
        <v>276</v>
      </c>
      <c r="B303" s="4" t="s">
        <v>210</v>
      </c>
      <c r="C303" s="16" t="s">
        <v>634</v>
      </c>
      <c r="D303" s="16" t="s">
        <v>211</v>
      </c>
      <c r="E303" s="1" t="s">
        <v>522</v>
      </c>
      <c r="F303" s="16" t="s">
        <v>5</v>
      </c>
      <c r="G303" s="16" t="s">
        <v>212</v>
      </c>
      <c r="H303" s="16" t="s">
        <v>202</v>
      </c>
    </row>
    <row r="304" spans="1:8" ht="13.5" x14ac:dyDescent="0.2">
      <c r="A304" s="33" t="s">
        <v>103</v>
      </c>
      <c r="B304" s="33"/>
      <c r="C304" s="33"/>
      <c r="D304" s="33"/>
      <c r="E304" s="33"/>
      <c r="F304" s="33"/>
      <c r="G304" s="33"/>
      <c r="H304" s="33"/>
    </row>
    <row r="305" spans="1:8" ht="38.25" x14ac:dyDescent="0.2">
      <c r="A305" s="1">
        <v>277</v>
      </c>
      <c r="B305" s="4" t="s">
        <v>523</v>
      </c>
      <c r="C305" s="16" t="s">
        <v>524</v>
      </c>
      <c r="D305" s="16" t="s">
        <v>525</v>
      </c>
      <c r="E305" s="1" t="s">
        <v>194</v>
      </c>
      <c r="F305" s="9" t="s">
        <v>526</v>
      </c>
      <c r="G305" s="16" t="s">
        <v>527</v>
      </c>
      <c r="H305" s="16" t="s">
        <v>202</v>
      </c>
    </row>
    <row r="306" spans="1:8" ht="38.25" x14ac:dyDescent="0.2">
      <c r="A306" s="1">
        <v>278</v>
      </c>
      <c r="B306" s="4" t="s">
        <v>220</v>
      </c>
      <c r="C306" s="16" t="s">
        <v>221</v>
      </c>
      <c r="D306" s="16" t="s">
        <v>222</v>
      </c>
      <c r="E306" s="1" t="s">
        <v>194</v>
      </c>
      <c r="F306" s="9" t="s">
        <v>223</v>
      </c>
      <c r="G306" s="16" t="s">
        <v>224</v>
      </c>
      <c r="H306" s="16" t="s">
        <v>202</v>
      </c>
    </row>
    <row r="307" spans="1:8" ht="13.5" x14ac:dyDescent="0.2">
      <c r="A307" s="33" t="s">
        <v>91</v>
      </c>
      <c r="B307" s="33"/>
      <c r="C307" s="33"/>
      <c r="D307" s="33"/>
      <c r="E307" s="33"/>
      <c r="F307" s="33"/>
      <c r="G307" s="33"/>
      <c r="H307" s="33"/>
    </row>
    <row r="308" spans="1:8" ht="51" x14ac:dyDescent="0.2">
      <c r="A308" s="1">
        <v>279</v>
      </c>
      <c r="B308" s="4" t="s">
        <v>92</v>
      </c>
      <c r="C308" s="16" t="s">
        <v>579</v>
      </c>
      <c r="D308" s="16" t="s">
        <v>636</v>
      </c>
      <c r="E308" s="1" t="s">
        <v>194</v>
      </c>
      <c r="F308" s="16" t="s">
        <v>580</v>
      </c>
      <c r="G308" s="16" t="s">
        <v>581</v>
      </c>
      <c r="H308" s="16" t="s">
        <v>202</v>
      </c>
    </row>
    <row r="309" spans="1:8" ht="51" x14ac:dyDescent="0.2">
      <c r="A309" s="1">
        <v>280</v>
      </c>
      <c r="B309" s="4" t="s">
        <v>92</v>
      </c>
      <c r="C309" s="16" t="s">
        <v>579</v>
      </c>
      <c r="D309" s="16" t="s">
        <v>637</v>
      </c>
      <c r="E309" s="1" t="s">
        <v>194</v>
      </c>
      <c r="F309" s="16" t="s">
        <v>580</v>
      </c>
      <c r="G309" s="16" t="s">
        <v>581</v>
      </c>
      <c r="H309" s="16" t="s">
        <v>202</v>
      </c>
    </row>
    <row r="310" spans="1:8" ht="13.5" x14ac:dyDescent="0.2">
      <c r="A310" s="33" t="s">
        <v>2</v>
      </c>
      <c r="B310" s="33"/>
      <c r="C310" s="33"/>
      <c r="D310" s="33"/>
      <c r="E310" s="33"/>
      <c r="F310" s="33"/>
      <c r="G310" s="33"/>
      <c r="H310" s="33"/>
    </row>
    <row r="311" spans="1:8" ht="25.5" x14ac:dyDescent="0.2">
      <c r="A311" s="16" t="s">
        <v>672</v>
      </c>
      <c r="B311" s="4" t="s">
        <v>3</v>
      </c>
      <c r="C311" s="16" t="s">
        <v>4</v>
      </c>
      <c r="D311" s="16" t="s">
        <v>597</v>
      </c>
      <c r="E311" s="1" t="s">
        <v>520</v>
      </c>
      <c r="F311" s="16" t="s">
        <v>5</v>
      </c>
      <c r="G311" s="16" t="s">
        <v>6</v>
      </c>
      <c r="H311" s="16">
        <v>12</v>
      </c>
    </row>
    <row r="312" spans="1:8" ht="13.5" x14ac:dyDescent="0.2">
      <c r="A312" s="33" t="s">
        <v>7</v>
      </c>
      <c r="B312" s="33"/>
      <c r="C312" s="33"/>
      <c r="D312" s="33"/>
      <c r="E312" s="33"/>
      <c r="F312" s="33"/>
      <c r="G312" s="33"/>
      <c r="H312" s="33"/>
    </row>
    <row r="313" spans="1:8" ht="38.25" x14ac:dyDescent="0.2">
      <c r="A313" s="16" t="s">
        <v>673</v>
      </c>
      <c r="B313" s="4" t="s">
        <v>8</v>
      </c>
      <c r="C313" s="16" t="s">
        <v>598</v>
      </c>
      <c r="D313" s="16" t="s">
        <v>602</v>
      </c>
      <c r="E313" s="1" t="s">
        <v>520</v>
      </c>
      <c r="F313" s="16" t="s">
        <v>5</v>
      </c>
      <c r="G313" s="16" t="s">
        <v>9</v>
      </c>
      <c r="H313" s="16">
        <v>12</v>
      </c>
    </row>
    <row r="314" spans="1:8" ht="38.25" x14ac:dyDescent="0.2">
      <c r="A314" s="16" t="s">
        <v>674</v>
      </c>
      <c r="B314" s="4" t="s">
        <v>10</v>
      </c>
      <c r="C314" s="16" t="s">
        <v>235</v>
      </c>
      <c r="D314" s="16" t="s">
        <v>601</v>
      </c>
      <c r="E314" s="1" t="s">
        <v>520</v>
      </c>
      <c r="F314" s="16" t="s">
        <v>11</v>
      </c>
      <c r="G314" s="16" t="s">
        <v>12</v>
      </c>
      <c r="H314" s="16">
        <v>12</v>
      </c>
    </row>
    <row r="315" spans="1:8" ht="38.25" x14ac:dyDescent="0.2">
      <c r="A315" s="16" t="s">
        <v>675</v>
      </c>
      <c r="B315" s="4" t="s">
        <v>10</v>
      </c>
      <c r="C315" s="16" t="s">
        <v>235</v>
      </c>
      <c r="D315" s="16" t="s">
        <v>600</v>
      </c>
      <c r="E315" s="1" t="s">
        <v>520</v>
      </c>
      <c r="F315" s="16" t="s">
        <v>13</v>
      </c>
      <c r="G315" s="16" t="s">
        <v>14</v>
      </c>
      <c r="H315" s="16">
        <v>12</v>
      </c>
    </row>
    <row r="316" spans="1:8" x14ac:dyDescent="0.2">
      <c r="A316" s="16" t="s">
        <v>676</v>
      </c>
      <c r="B316" s="4" t="s">
        <v>213</v>
      </c>
      <c r="C316" s="16" t="s">
        <v>214</v>
      </c>
      <c r="D316" s="16" t="s">
        <v>599</v>
      </c>
      <c r="E316" s="1" t="s">
        <v>520</v>
      </c>
      <c r="F316" s="16" t="s">
        <v>215</v>
      </c>
      <c r="G316" s="16" t="s">
        <v>216</v>
      </c>
      <c r="H316" s="16" t="s">
        <v>202</v>
      </c>
    </row>
    <row r="317" spans="1:8" ht="13.5" x14ac:dyDescent="0.2">
      <c r="A317" s="33" t="s">
        <v>103</v>
      </c>
      <c r="B317" s="33"/>
      <c r="C317" s="33"/>
      <c r="D317" s="33"/>
      <c r="E317" s="33"/>
      <c r="F317" s="33"/>
      <c r="G317" s="33"/>
      <c r="H317" s="33"/>
    </row>
    <row r="318" spans="1:8" ht="25.5" x14ac:dyDescent="0.2">
      <c r="A318" s="16" t="s">
        <v>677</v>
      </c>
      <c r="B318" s="4" t="s">
        <v>573</v>
      </c>
      <c r="C318" s="16" t="s">
        <v>574</v>
      </c>
      <c r="D318" s="16" t="s">
        <v>575</v>
      </c>
      <c r="E318" s="1" t="s">
        <v>576</v>
      </c>
      <c r="F318" s="16" t="s">
        <v>116</v>
      </c>
      <c r="G318" s="16" t="s">
        <v>577</v>
      </c>
      <c r="H318" s="16" t="s">
        <v>202</v>
      </c>
    </row>
    <row r="319" spans="1:8" ht="25.5" x14ac:dyDescent="0.2">
      <c r="A319" s="16" t="s">
        <v>678</v>
      </c>
      <c r="B319" s="4" t="s">
        <v>573</v>
      </c>
      <c r="C319" s="16" t="s">
        <v>574</v>
      </c>
      <c r="D319" s="16" t="s">
        <v>578</v>
      </c>
      <c r="E319" s="1" t="s">
        <v>576</v>
      </c>
      <c r="F319" s="16" t="s">
        <v>116</v>
      </c>
      <c r="G319" s="16" t="s">
        <v>577</v>
      </c>
      <c r="H319" s="16" t="s">
        <v>202</v>
      </c>
    </row>
    <row r="320" spans="1:8" ht="13.5" x14ac:dyDescent="0.2">
      <c r="A320" s="46" t="s">
        <v>103</v>
      </c>
      <c r="B320" s="46"/>
      <c r="C320" s="46"/>
      <c r="D320" s="46"/>
      <c r="E320" s="46"/>
      <c r="F320" s="46"/>
      <c r="G320" s="46"/>
      <c r="H320" s="46"/>
    </row>
    <row r="321" spans="1:8" x14ac:dyDescent="0.2">
      <c r="A321" s="47">
        <v>297</v>
      </c>
      <c r="B321" s="48" t="s">
        <v>648</v>
      </c>
      <c r="C321" s="16" t="s">
        <v>649</v>
      </c>
      <c r="D321" s="49" t="s">
        <v>650</v>
      </c>
      <c r="E321" s="1" t="s">
        <v>196</v>
      </c>
      <c r="F321" s="49" t="s">
        <v>66</v>
      </c>
      <c r="G321" s="49" t="s">
        <v>651</v>
      </c>
      <c r="H321" s="49">
        <v>12</v>
      </c>
    </row>
    <row r="322" spans="1:8" x14ac:dyDescent="0.2">
      <c r="A322" s="47">
        <f>A321+1</f>
        <v>298</v>
      </c>
      <c r="B322" s="48" t="s">
        <v>648</v>
      </c>
      <c r="C322" s="16" t="s">
        <v>652</v>
      </c>
      <c r="D322" s="49" t="s">
        <v>653</v>
      </c>
      <c r="E322" s="1" t="s">
        <v>196</v>
      </c>
      <c r="F322" s="49" t="s">
        <v>66</v>
      </c>
      <c r="G322" s="49" t="s">
        <v>654</v>
      </c>
      <c r="H322" s="49">
        <v>12</v>
      </c>
    </row>
    <row r="323" spans="1:8" x14ac:dyDescent="0.2">
      <c r="A323" s="47">
        <f t="shared" ref="A323:A330" si="7">A322+1</f>
        <v>299</v>
      </c>
      <c r="B323" s="48" t="s">
        <v>648</v>
      </c>
      <c r="C323" s="16" t="s">
        <v>655</v>
      </c>
      <c r="D323" s="49" t="s">
        <v>656</v>
      </c>
      <c r="E323" s="1" t="s">
        <v>196</v>
      </c>
      <c r="F323" s="49" t="s">
        <v>77</v>
      </c>
      <c r="G323" s="49" t="s">
        <v>657</v>
      </c>
      <c r="H323" s="49">
        <v>12</v>
      </c>
    </row>
    <row r="324" spans="1:8" x14ac:dyDescent="0.2">
      <c r="A324" s="47">
        <f t="shared" si="7"/>
        <v>300</v>
      </c>
      <c r="B324" s="48" t="s">
        <v>648</v>
      </c>
      <c r="C324" s="16" t="s">
        <v>658</v>
      </c>
      <c r="D324" s="49" t="s">
        <v>659</v>
      </c>
      <c r="E324" s="1" t="s">
        <v>196</v>
      </c>
      <c r="F324" s="49" t="s">
        <v>77</v>
      </c>
      <c r="G324" s="49" t="s">
        <v>660</v>
      </c>
      <c r="H324" s="49">
        <v>12</v>
      </c>
    </row>
    <row r="325" spans="1:8" x14ac:dyDescent="0.2">
      <c r="A325" s="47">
        <f t="shared" si="7"/>
        <v>301</v>
      </c>
      <c r="B325" s="48" t="s">
        <v>648</v>
      </c>
      <c r="C325" s="16" t="s">
        <v>655</v>
      </c>
      <c r="D325" s="49" t="s">
        <v>662</v>
      </c>
      <c r="E325" s="1" t="s">
        <v>196</v>
      </c>
      <c r="F325" s="49" t="s">
        <v>77</v>
      </c>
      <c r="G325" s="49" t="s">
        <v>660</v>
      </c>
      <c r="H325" s="49">
        <v>12</v>
      </c>
    </row>
    <row r="326" spans="1:8" x14ac:dyDescent="0.2">
      <c r="A326" s="47">
        <f t="shared" si="7"/>
        <v>302</v>
      </c>
      <c r="B326" s="48" t="s">
        <v>648</v>
      </c>
      <c r="C326" s="16" t="s">
        <v>655</v>
      </c>
      <c r="D326" s="49" t="s">
        <v>663</v>
      </c>
      <c r="E326" s="1" t="s">
        <v>196</v>
      </c>
      <c r="F326" s="49" t="s">
        <v>77</v>
      </c>
      <c r="G326" s="49" t="s">
        <v>664</v>
      </c>
      <c r="H326" s="49">
        <v>12</v>
      </c>
    </row>
    <row r="327" spans="1:8" x14ac:dyDescent="0.2">
      <c r="A327" s="47">
        <f t="shared" si="7"/>
        <v>303</v>
      </c>
      <c r="B327" s="48" t="s">
        <v>648</v>
      </c>
      <c r="C327" s="16" t="s">
        <v>655</v>
      </c>
      <c r="D327" s="49" t="s">
        <v>665</v>
      </c>
      <c r="E327" s="1" t="s">
        <v>196</v>
      </c>
      <c r="F327" s="49" t="s">
        <v>77</v>
      </c>
      <c r="G327" s="49" t="s">
        <v>666</v>
      </c>
      <c r="H327" s="49">
        <v>12</v>
      </c>
    </row>
    <row r="328" spans="1:8" x14ac:dyDescent="0.2">
      <c r="A328" s="47">
        <f t="shared" si="7"/>
        <v>304</v>
      </c>
      <c r="B328" s="48" t="s">
        <v>648</v>
      </c>
      <c r="C328" s="16" t="s">
        <v>655</v>
      </c>
      <c r="D328" s="49" t="s">
        <v>667</v>
      </c>
      <c r="E328" s="1" t="s">
        <v>196</v>
      </c>
      <c r="F328" s="49" t="s">
        <v>77</v>
      </c>
      <c r="G328" s="49" t="s">
        <v>661</v>
      </c>
      <c r="H328" s="49">
        <v>12</v>
      </c>
    </row>
    <row r="329" spans="1:8" x14ac:dyDescent="0.2">
      <c r="A329" s="47">
        <f t="shared" si="7"/>
        <v>305</v>
      </c>
      <c r="B329" s="48" t="s">
        <v>648</v>
      </c>
      <c r="C329" s="16" t="s">
        <v>655</v>
      </c>
      <c r="D329" s="49" t="s">
        <v>668</v>
      </c>
      <c r="E329" s="1" t="s">
        <v>196</v>
      </c>
      <c r="F329" s="49" t="s">
        <v>77</v>
      </c>
      <c r="G329" s="49" t="s">
        <v>657</v>
      </c>
      <c r="H329" s="49">
        <v>12</v>
      </c>
    </row>
    <row r="330" spans="1:8" x14ac:dyDescent="0.2">
      <c r="A330" s="47">
        <f t="shared" si="7"/>
        <v>306</v>
      </c>
      <c r="B330" s="48" t="s">
        <v>648</v>
      </c>
      <c r="C330" s="16" t="s">
        <v>655</v>
      </c>
      <c r="D330" s="49" t="s">
        <v>669</v>
      </c>
      <c r="E330" s="1" t="s">
        <v>196</v>
      </c>
      <c r="F330" s="49" t="s">
        <v>77</v>
      </c>
      <c r="G330" s="49" t="s">
        <v>660</v>
      </c>
      <c r="H330" s="49">
        <v>12</v>
      </c>
    </row>
    <row r="333" spans="1:8" ht="20.25" x14ac:dyDescent="0.3">
      <c r="F333" s="50" t="s">
        <v>679</v>
      </c>
      <c r="G333" s="51">
        <f>A330</f>
        <v>306</v>
      </c>
    </row>
  </sheetData>
  <mergeCells count="34">
    <mergeCell ref="A310:H310"/>
    <mergeCell ref="A312:H312"/>
    <mergeCell ref="A317:H317"/>
    <mergeCell ref="A320:H320"/>
    <mergeCell ref="B3:H3"/>
    <mergeCell ref="A202:H202"/>
    <mergeCell ref="A207:H207"/>
    <mergeCell ref="A298:H298"/>
    <mergeCell ref="A300:H300"/>
    <mergeCell ref="A304:H304"/>
    <mergeCell ref="A307:H307"/>
    <mergeCell ref="A111:H111"/>
    <mergeCell ref="A114:H114"/>
    <mergeCell ref="A117:H117"/>
    <mergeCell ref="A121:H121"/>
    <mergeCell ref="A128:H128"/>
    <mergeCell ref="A136:H136"/>
    <mergeCell ref="A49:H49"/>
    <mergeCell ref="A51:H51"/>
    <mergeCell ref="A76:H76"/>
    <mergeCell ref="A79:H79"/>
    <mergeCell ref="A92:H92"/>
    <mergeCell ref="A101:H101"/>
    <mergeCell ref="A103:H103"/>
    <mergeCell ref="H6:H8"/>
    <mergeCell ref="F7:F8"/>
    <mergeCell ref="G7:G8"/>
    <mergeCell ref="A9:H9"/>
    <mergeCell ref="A6:A8"/>
    <mergeCell ref="B6:B8"/>
    <mergeCell ref="C6:C8"/>
    <mergeCell ref="D6:D8"/>
    <mergeCell ref="E6:E8"/>
    <mergeCell ref="F6:G6"/>
  </mergeCells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Бородина Александра Евгеньевна</cp:lastModifiedBy>
  <cp:lastPrinted>2025-12-24T02:05:42Z</cp:lastPrinted>
  <dcterms:created xsi:type="dcterms:W3CDTF">2021-09-01T04:25:37Z</dcterms:created>
  <dcterms:modified xsi:type="dcterms:W3CDTF">2026-06-01T23:44:18Z</dcterms:modified>
</cp:coreProperties>
</file>