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Прочие 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<sst xmlns="http://schemas.openxmlformats.org/spreadsheetml/2006/main" count="165" uniqueCount="72">
  <si>
    <t xml:space="preserve">Приложение 1 </t>
  </si>
  <si>
    <t xml:space="preserve"> к Техническим требованиям  </t>
  </si>
  <si>
    <t xml:space="preserve">на поставку Средств индивидуальной защиты прочих, не включённых в другие группировки</t>
  </si>
  <si>
    <t xml:space="preserve">по лоту  № 12-ЭКСП-БПД-2026-ЗГЭС</t>
  </si>
  <si>
    <t xml:space="preserve">Перечень и объем закупаемой продукции</t>
  </si>
  <si>
    <t xml:space="preserve">№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</si>
  <si>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</si>
  <si>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</si>
  <si>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</si>
  <si>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</si>
  <si>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</si>
  <si>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ССИиТС</t>
  </si>
  <si>
    <t xml:space="preserve">СБ</t>
  </si>
  <si>
    <t xml:space="preserve">СРЗАиМ</t>
  </si>
  <si>
    <t xml:space="preserve">ОС</t>
  </si>
  <si>
    <t xml:space="preserve">СМ</t>
  </si>
  <si>
    <t xml:space="preserve">ОМТО</t>
  </si>
  <si>
    <t xml:space="preserve">СЭ</t>
  </si>
  <si>
    <t xml:space="preserve">УК</t>
  </si>
  <si>
    <t xml:space="preserve">ПТС</t>
  </si>
  <si>
    <t xml:space="preserve">итого</t>
  </si>
  <si>
    <t xml:space="preserve">Переносное заземление ЗПЛ-220-1 Д </t>
  </si>
  <si>
    <t xml:space="preserve">Номинальное рабочее напряжение, кВ до 220
Количество фаз 3
Количество штанг с зажимами, шт 3
Длина межфазных проводов, м 9,0
Длина заземляющего спуска, м 15
Ток термической стойкости, кА/3 с:  
с проводом 50 мм2 8,0
Длина изолирующей части, мм, не менее 2500
Длина рукоятки, мм, не менее 800
Условия эксплуатации:
температура, оС
влажность при температуре 25 оС, % 
от -45 до +45
до 80
Масса, кг, не более:  
с проводом 50 мм2 23,0
Срок службы, лет, не менее 2</t>
  </si>
  <si>
    <t xml:space="preserve">компл.</t>
  </si>
  <si>
    <t xml:space="preserve">паспорт, инструкция по эксплуатации, сертификат</t>
  </si>
  <si>
    <t xml:space="preserve">Лента оградительная
</t>
  </si>
  <si>
    <t xml:space="preserve">Лента светоотражающая для ограждений ширина 75мм. Рулон 250 м.п. Цвет: бело-красная. Полипропиленовая неклейкая. Высокая прочность на разрыв; светоотражающие свойства; водостойкость; стойкость к ультрафиолетовым лучам.</t>
  </si>
  <si>
    <t xml:space="preserve">шт.</t>
  </si>
  <si>
    <t xml:space="preserve">-</t>
  </si>
  <si>
    <t xml:space="preserve">Круг спасательный эластичный </t>
  </si>
  <si>
    <t xml:space="preserve">Материал оболочки: ПВД Толщина оболочки: 3.5мм - 4.5мм Цвет оболочки: оранжевый Диаметр линя: 10мм Материал наполнителя: жесткий ППУ Материал леера: капрон (полиамид) СВМ: лента скотчлит 3М, серии 3150-А. ГОСТ 19815-74</t>
  </si>
  <si>
    <t xml:space="preserve">Линь спасательный </t>
  </si>
  <si>
    <t xml:space="preserve">Длина: 30м Материал: полипропилен Цвет: оранжевый Диаметр линя: 8мм Разрывная нагрузка: 750кгс Масса: 0,85кг</t>
  </si>
  <si>
    <t xml:space="preserve">Указатель высокого напряжения 
УВН-220 </t>
  </si>
  <si>
    <t xml:space="preserve">Номинальное напряжение, кВ  220
Напряжение индикации, кВ  55
Частота, Гц  50(60)                                                                                            
Число звеньев, шт  3                                                                                          
Длина рукоятки, мм  850                                                                                   Длина изолирующей части, мм, не менее  2470                                               
Общая длина, мм  3520                                                                                     
Габаритные размеры (в вдинутом состоянии), мм  2400Х100х80</t>
  </si>
  <si>
    <t xml:space="preserve">Накладка гибкая электроизолирующая до 1000В НГИ-275Х360-ОНИКС</t>
  </si>
  <si>
    <t xml:space="preserve">Рабочее напряжение: до 1000 В. 
Температурный диапазон: от -40°С до +55°С. 
Влагостойкость: сохраняет свойства при влажности до 98%. 
Срок службы: не менее 10 лет.
Размер 275мм*360мм. 
Материал изготовления: диэлектрическая резина или полиуретан. Оснащение застежками-липучками по всему периметру для надежной фиксации. 
Вес 0,2 кг. 
Цвет: красный.</t>
  </si>
  <si>
    <t xml:space="preserve">шт</t>
  </si>
  <si>
    <t xml:space="preserve">Накладка гибкая электроизолирующая до 1000В НГИ-550Х360-ОНИКС</t>
  </si>
  <si>
    <t xml:space="preserve">Рабочее напряжение: до 1000 В. 
Температурный диапазон: от -40°С до +55°С. 
Влагостойкость: сохраняет свойства при влажности до 98%. 
Срок службы: не менее 10 лет. 
Размер 550мм*360мм. 
Материал: полиуретан, диэлектрическая резина или другой гибкий диэлектрический материал. 
Толщина — не менее 5 мм.
Оснащение застежками-липучками по всему периметру для надежной фиксации. 
Вес 0,4 кг. 
Цвет: красный.</t>
  </si>
  <si>
    <t xml:space="preserve">Накладка гибкая электроизолирующая до 1000В НГИ-720Х550-ОНИКС</t>
  </si>
  <si>
    <t xml:space="preserve">Рабочее напряжение: до 1000 В. 
Температурный диапазон: от -40°С до +55°С. 
Влагостойкость: сохраняет свойства при влажности до 98%. 
Срок службы: не менее 10 лет. 
Размер 720мм*550мм. 
Материал: полиуретан, диэлектрическая резина или другой гибкий диэлектрический материал. 
Толщина — не менее 5 мм. 
Оснащение застежками-липучками по всему периметру для надежной фиксации. 
Вес 0,8 кг. 
Цвет: красный.</t>
  </si>
  <si>
    <t xml:space="preserve">УПУН-1М — устройство проверки указателей напряжения 6-35 кВ</t>
  </si>
  <si>
    <t xml:space="preserve">Конструкция УПУН-1М позволяет проверять указатели с разными типами контакт-наконечников: в виде штыря, крюка или вилки. 
Рабочее напряжение: 1,5–2 кВ. 
Метод измерения: контактный. 
Источник питания: три батарейки типа ААА (входят в комплект). Габаритные размеры: 32 × 194 мм. Масса: 0,2 кг. 
Диапазон температур эксплуатации: от –45 °C до +40 °C. 
Соответствие: ГОСТ 20493-2001. </t>
  </si>
  <si>
    <t xml:space="preserve">Указатель  напряжения универсальный УННДП — 12-660</t>
  </si>
  <si>
    <t xml:space="preserve">Диапазон рабочих напряжений: 12–660 В (и для переменного, и для постоянного тока). 
Порог срабатывания индикации: не более 12 В. 
Ток: в однополюсном режиме — не более 0,6 мА, в двухполюсном — не более 9 мА. 
Испытательное напряжение 2,0 кВ. 
Диапазон прозвонки цепи: 0–100 кОм. 
Источник питания: литиевый элемент марки Cr-123 (3 В, 1500 мА·ч) (входит в комплект). 
Продолжительность подсветки в непрерывном режиме: 150 часов. Габаритные размеры корпуса: Ø43 × 250 мм. 
Длина соединительного провода: не менее 1000 мм. 
Масса: не более 0,15 кг. 
Виды индикации: свето-звуковая. </t>
  </si>
  <si>
    <t xml:space="preserve">Указатель опасного напряжения 275 HP </t>
  </si>
  <si>
    <t xml:space="preserve">Диапазон рабочих напряжений 240 В / 2 / 6 / 11 / 22 / 33 / 132 / 275 кВ
Режим работы бесконтактный
Акустический индикатор наличия фазы
Визуальный индикатор наличия фазы
Вибро- и ударопрочное исполнение. Яркий световой индикатор и непрерывный звуковой сигнал. 
Совместим с удлиняющими штангами (HS-120R).
Масса: 590г</t>
  </si>
  <si>
    <t xml:space="preserve">Стойка с вытяжной лентой</t>
  </si>
  <si>
    <t xml:space="preserve">Механизм сворачивания ленты: евро с тормозом;
Увеличенная устойчивость: да;
Материал: нержавеющая сталь;
Диск основания: полимерно-композитный материал;
Длина ленты: 5м;
Возможность нанесения логотипа: да («Оборудование в работе»);
Высота стойки: 1000 мм;
Цвета ленты: красный.</t>
  </si>
  <si>
    <t xml:space="preserve">Замок безопасности LОТО из нейлона со стальной дужкой, в комплекте с матер- ключ</t>
  </si>
  <si>
    <t xml:space="preserve">Тип блокирующего устройства: замок;
Диэлектричность: нет;
Системы ключей: KD;
Способ крепления блокиратора: съемный;
Высота дужки, мм: 38;
Материал дужки: хромированная сталь;
Диаметр дужки: 6 мм;
Материал тела: нейлон PA66;
Тип цилиндра: пиновый;
Мастер-ключ для системы замков KD (системы замков KD "разный ключ" открывает каждый замок в группе): 10 шт.;
Цвет: красный.</t>
  </si>
  <si>
    <t xml:space="preserve">Многофункциональный тросовый блокиратор, трос длиной 1,8 м, Ø 6 мм в ПВХ изоляции</t>
  </si>
  <si>
    <t xml:space="preserve">Тип блокирующего устройства: блокиратор;
Тип риска: универсальный;
Назначение блокиратора: тросовые блокираторы;
Материал тела: поликарбонад;
Материал троса: нержавеющая сталь;
Покрытие троса: ПВХ оболочка;
Диаметр троса: 6 мм;
Длина троса: 1.8 м;
Диаметр отверстия под замок: 8 мм;
Количество отверстий под замок:4.</t>
  </si>
  <si>
    <t xml:space="preserve">Двухполюсный указатель 12-660В (градуировка 12-110-220-380-660В);
Напряжение индикации (порог) — 12 В;
Значение тока, протекающего через указатель при наибольшем значении рабочего напряжения, мА, не более в однополюсном режиме в двухполюсном режиме — 0,6/9;
Источник питания - литиевый, марки Сr – 123, напряжением 3В, емкостью не мение 1500 мА/ч;
Длина соединительного провода, не менее — 1000 мм</t>
  </si>
  <si>
    <t xml:space="preserve">Набор для демеркуризации </t>
  </si>
  <si>
    <t xml:space="preserve">Демеркуризационный комплект предназначен для сбора металлической ртути при разбиении люминесцентных ламп и химической обработки загрязненной поверхности демеркуризирующим раствором. 
Для обработки площади до 20 квадратных метров. В твердой упаковке. Комплект должен иметь сертификат соответствия и ТУ, положительное санитарно-эпидемиологическое заключение. Срок годности не менее 2 лет.
Год выпуска: текущий, на момент поставки.
Комплектация:
- Пластиковый контейнер
- Химический демеркуризатор (ёмкости №3, №4 и №5)
- Азотная кислота (5% раствор) (ёмкость №6)
- Респиратор
- Перчатки
- Бахилы
- Шприц медицинский
- Кисточки медные, 2 шт
- Лоток для кислоты пластиковый
- Упаковочная емкость (пакет)
- Индикаторная полоска для определения концентрации паров ртути
- Инструкция по применению</t>
  </si>
  <si>
    <t xml:space="preserve">Анкер для страховки</t>
  </si>
  <si>
    <t xml:space="preserve">Шлямбурное ухо с кольцом под анкер диаметром 12 мм, материал – нержавеющая сталь (30 кН)</t>
  </si>
  <si>
    <t xml:space="preserve">Комплекты боевой одежды пожарного 2 уровня защиты</t>
  </si>
  <si>
    <t xml:space="preserve">Комплекты боевой одежды пожарного 2 уровня защиты для различных климатических районов России (климатическое исполнение тип У) 
ТУ 8572-001-43228185-2000
Боевая одежда пожарного соответствует НПБ 157-99* и предназначена для использования в условиях умеренного климата от минус 40°С до плюс 40°С.
Боевая одежда пожарных второго уровня защиты изготавливается из брезента арт. 11256 ОП плот. 590 гр/кв.м и комплектуется съемной теплоизоляционной подкладкой, которая включает:
Водонепроницаемый слой, теплоизоляционный материал и хлопчатобумажную ткань.</t>
  </si>
  <si>
    <t xml:space="preserve">Круг спасательный эластичный ГОСТ 19815-74</t>
  </si>
  <si>
    <t xml:space="preserve">Прочие материалы на охрану труда</t>
  </si>
  <si>
    <t xml:space="preserve">Линь спасательный 30м х 8мм</t>
  </si>
  <si>
    <t xml:space="preserve">Шт</t>
  </si>
  <si>
    <t xml:space="preserve">Указатель высокого напряжения УВН 220</t>
  </si>
  <si>
    <t xml:space="preserve">ЗПЛ-220-1 (S=50 мм) Заземление переносное для воздушных линий</t>
  </si>
  <si>
    <t xml:space="preserve">СМОи ГТС</t>
  </si>
  <si>
    <t xml:space="preserve">Лента Lnt-9 светоотражающая для оргаждений 75мм 100м бело-красная, полипропиленовая неклейкая</t>
  </si>
  <si>
    <t xml:space="preserve">Защита от падения с высоты</t>
  </si>
  <si>
    <t xml:space="preserve">Материалы для ГОиЧС</t>
  </si>
  <si>
    <t xml:space="preserve">ГО ЧС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</si>
</sst>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"/>
    <numFmt numFmtId="166" formatCode="0"/>
    <numFmt numFmtId="167" formatCode="0.0"/>
    <numFmt numFmtId="168" formatCode="#,##0.00"/>
  </numFmts>
  <fonts count="18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1"/>
    </font>
    <font>
      <sz val="8"/>
      <name val="Arial"/>
      <family val="2"/>
      <charset val="204"/>
    </font>
    <font>
      <sz val="10"/>
      <name val="Arial Cyr"/>
      <family val="0"/>
      <charset val="204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 val="true"/>
      <sz val="12"/>
      <name val="Times New Roman"/>
      <family val="1"/>
      <charset val="1"/>
    </font>
    <font>
      <b val="true"/>
      <sz val="12"/>
      <name val="Times New Roman"/>
      <family val="1"/>
      <charset val="204"/>
    </font>
    <font>
      <sz val="11"/>
      <name val="Times New Roman"/>
      <family val="1"/>
      <charset val="1"/>
    </font>
    <font>
      <b val="true"/>
      <sz val="1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1"/>
      <name val="Times New Roman"/>
      <family val="1"/>
      <charset val="204"/>
    </font>
    <font>
      <sz val="10.5"/>
      <name val="Times New Roman"/>
      <family val="1"/>
      <charset val="1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2" fillId="0" borderId="2" xfId="22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12" fillId="2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12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4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2" fillId="2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5" fillId="0" borderId="2" xfId="2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1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2" xfId="22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15" fillId="0" borderId="2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12" fillId="0" borderId="2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2" xfId="23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23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2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2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" xfId="21"/>
    <cellStyle name="Обычный 2 2 2" xfId="22"/>
    <cellStyle name="Обычный_Лист1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0" activeCellId="0" sqref="C10"/>
    </sheetView>
  </sheetViews>
  <sheetFormatPr defaultColWidth="9.1484375" defaultRowHeight="13.8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2" width="24"/>
    <col collapsed="false" customWidth="true" hidden="false" outlineLevel="0" max="3" min="3" style="2" width="69"/>
    <col collapsed="false" customWidth="true" hidden="false" outlineLevel="0" max="4" min="4" style="3" width="8"/>
    <col collapsed="false" customWidth="true" hidden="true" outlineLevel="0" max="13" min="5" style="3" width="8.71"/>
    <col collapsed="false" customWidth="true" hidden="false" outlineLevel="0" max="14" min="14" style="3" width="10.71"/>
    <col collapsed="false" customWidth="true" hidden="false" outlineLevel="0" max="15" min="15" style="4" width="15.02"/>
    <col collapsed="false" customWidth="false" hidden="false" outlineLevel="0" max="17" min="16" style="2" width="9.14"/>
    <col collapsed="false" customWidth="true" hidden="false" outlineLevel="0" max="18" min="18" style="2" width="25.71"/>
    <col collapsed="false" customWidth="false" hidden="false" outlineLevel="0" max="262" min="19" style="2" width="9.14"/>
    <col collapsed="false" customWidth="true" hidden="false" outlineLevel="0" max="263" min="263" style="2" width="17.29"/>
    <col collapsed="false" customWidth="true" hidden="false" outlineLevel="0" max="264" min="264" style="2" width="19.14"/>
    <col collapsed="false" customWidth="true" hidden="false" outlineLevel="0" max="267" min="265" style="2" width="6"/>
    <col collapsed="false" customWidth="true" hidden="false" outlineLevel="0" max="268" min="268" style="2" width="8"/>
    <col collapsed="false" customWidth="true" hidden="false" outlineLevel="0" max="269" min="269" style="2" width="20.42"/>
    <col collapsed="false" customWidth="true" hidden="false" outlineLevel="0" max="270" min="270" style="2" width="13"/>
    <col collapsed="false" customWidth="true" hidden="false" outlineLevel="0" max="271" min="271" style="2" width="10.29"/>
    <col collapsed="false" customWidth="false" hidden="false" outlineLevel="0" max="273" min="272" style="2" width="9.14"/>
    <col collapsed="false" customWidth="true" hidden="false" outlineLevel="0" max="274" min="274" style="2" width="25.71"/>
    <col collapsed="false" customWidth="false" hidden="false" outlineLevel="0" max="518" min="275" style="2" width="9.14"/>
    <col collapsed="false" customWidth="true" hidden="false" outlineLevel="0" max="519" min="519" style="2" width="17.29"/>
    <col collapsed="false" customWidth="true" hidden="false" outlineLevel="0" max="520" min="520" style="2" width="19.14"/>
    <col collapsed="false" customWidth="true" hidden="false" outlineLevel="0" max="523" min="521" style="2" width="6"/>
    <col collapsed="false" customWidth="true" hidden="false" outlineLevel="0" max="524" min="524" style="2" width="8"/>
    <col collapsed="false" customWidth="true" hidden="false" outlineLevel="0" max="525" min="525" style="2" width="20.42"/>
    <col collapsed="false" customWidth="true" hidden="false" outlineLevel="0" max="526" min="526" style="2" width="13"/>
    <col collapsed="false" customWidth="true" hidden="false" outlineLevel="0" max="527" min="527" style="2" width="10.29"/>
    <col collapsed="false" customWidth="false" hidden="false" outlineLevel="0" max="529" min="528" style="2" width="9.14"/>
    <col collapsed="false" customWidth="true" hidden="false" outlineLevel="0" max="530" min="530" style="2" width="25.71"/>
    <col collapsed="false" customWidth="false" hidden="false" outlineLevel="0" max="774" min="531" style="2" width="9.14"/>
    <col collapsed="false" customWidth="true" hidden="false" outlineLevel="0" max="775" min="775" style="2" width="17.29"/>
    <col collapsed="false" customWidth="true" hidden="false" outlineLevel="0" max="776" min="776" style="2" width="19.14"/>
    <col collapsed="false" customWidth="true" hidden="false" outlineLevel="0" max="779" min="777" style="2" width="6"/>
    <col collapsed="false" customWidth="true" hidden="false" outlineLevel="0" max="780" min="780" style="2" width="8"/>
    <col collapsed="false" customWidth="true" hidden="false" outlineLevel="0" max="781" min="781" style="2" width="20.42"/>
    <col collapsed="false" customWidth="true" hidden="false" outlineLevel="0" max="782" min="782" style="2" width="13"/>
    <col collapsed="false" customWidth="true" hidden="false" outlineLevel="0" max="783" min="783" style="2" width="10.29"/>
    <col collapsed="false" customWidth="false" hidden="false" outlineLevel="0" max="785" min="784" style="2" width="9.14"/>
    <col collapsed="false" customWidth="true" hidden="false" outlineLevel="0" max="786" min="786" style="2" width="25.71"/>
    <col collapsed="false" customWidth="false" hidden="false" outlineLevel="0" max="1030" min="787" style="2" width="9.14"/>
    <col collapsed="false" customWidth="true" hidden="false" outlineLevel="0" max="1031" min="1031" style="2" width="17.29"/>
    <col collapsed="false" customWidth="true" hidden="false" outlineLevel="0" max="1032" min="1032" style="2" width="19.14"/>
    <col collapsed="false" customWidth="true" hidden="false" outlineLevel="0" max="1035" min="1033" style="2" width="6"/>
    <col collapsed="false" customWidth="true" hidden="false" outlineLevel="0" max="1036" min="1036" style="2" width="8"/>
    <col collapsed="false" customWidth="true" hidden="false" outlineLevel="0" max="1037" min="1037" style="2" width="20.42"/>
    <col collapsed="false" customWidth="true" hidden="false" outlineLevel="0" max="1038" min="1038" style="2" width="13"/>
    <col collapsed="false" customWidth="true" hidden="false" outlineLevel="0" max="1039" min="1039" style="2" width="10.29"/>
    <col collapsed="false" customWidth="false" hidden="false" outlineLevel="0" max="1041" min="1040" style="2" width="9.14"/>
    <col collapsed="false" customWidth="true" hidden="false" outlineLevel="0" max="1042" min="1042" style="2" width="25.71"/>
    <col collapsed="false" customWidth="false" hidden="false" outlineLevel="0" max="1286" min="1043" style="2" width="9.14"/>
    <col collapsed="false" customWidth="true" hidden="false" outlineLevel="0" max="1287" min="1287" style="2" width="17.29"/>
    <col collapsed="false" customWidth="true" hidden="false" outlineLevel="0" max="1288" min="1288" style="2" width="19.14"/>
    <col collapsed="false" customWidth="true" hidden="false" outlineLevel="0" max="1291" min="1289" style="2" width="6"/>
    <col collapsed="false" customWidth="true" hidden="false" outlineLevel="0" max="1292" min="1292" style="2" width="8"/>
    <col collapsed="false" customWidth="true" hidden="false" outlineLevel="0" max="1293" min="1293" style="2" width="20.42"/>
    <col collapsed="false" customWidth="true" hidden="false" outlineLevel="0" max="1294" min="1294" style="2" width="13"/>
    <col collapsed="false" customWidth="true" hidden="false" outlineLevel="0" max="1295" min="1295" style="2" width="10.29"/>
    <col collapsed="false" customWidth="false" hidden="false" outlineLevel="0" max="1297" min="1296" style="2" width="9.14"/>
    <col collapsed="false" customWidth="true" hidden="false" outlineLevel="0" max="1298" min="1298" style="2" width="25.71"/>
    <col collapsed="false" customWidth="false" hidden="false" outlineLevel="0" max="1542" min="1299" style="2" width="9.14"/>
    <col collapsed="false" customWidth="true" hidden="false" outlineLevel="0" max="1543" min="1543" style="2" width="17.29"/>
    <col collapsed="false" customWidth="true" hidden="false" outlineLevel="0" max="1544" min="1544" style="2" width="19.14"/>
    <col collapsed="false" customWidth="true" hidden="false" outlineLevel="0" max="1547" min="1545" style="2" width="6"/>
    <col collapsed="false" customWidth="true" hidden="false" outlineLevel="0" max="1548" min="1548" style="2" width="8"/>
    <col collapsed="false" customWidth="true" hidden="false" outlineLevel="0" max="1549" min="1549" style="2" width="20.42"/>
    <col collapsed="false" customWidth="true" hidden="false" outlineLevel="0" max="1550" min="1550" style="2" width="13"/>
    <col collapsed="false" customWidth="true" hidden="false" outlineLevel="0" max="1551" min="1551" style="2" width="10.29"/>
    <col collapsed="false" customWidth="false" hidden="false" outlineLevel="0" max="1553" min="1552" style="2" width="9.14"/>
    <col collapsed="false" customWidth="true" hidden="false" outlineLevel="0" max="1554" min="1554" style="2" width="25.71"/>
    <col collapsed="false" customWidth="false" hidden="false" outlineLevel="0" max="1798" min="1555" style="2" width="9.14"/>
    <col collapsed="false" customWidth="true" hidden="false" outlineLevel="0" max="1799" min="1799" style="2" width="17.29"/>
    <col collapsed="false" customWidth="true" hidden="false" outlineLevel="0" max="1800" min="1800" style="2" width="19.14"/>
    <col collapsed="false" customWidth="true" hidden="false" outlineLevel="0" max="1803" min="1801" style="2" width="6"/>
    <col collapsed="false" customWidth="true" hidden="false" outlineLevel="0" max="1804" min="1804" style="2" width="8"/>
    <col collapsed="false" customWidth="true" hidden="false" outlineLevel="0" max="1805" min="1805" style="2" width="20.42"/>
    <col collapsed="false" customWidth="true" hidden="false" outlineLevel="0" max="1806" min="1806" style="2" width="13"/>
    <col collapsed="false" customWidth="true" hidden="false" outlineLevel="0" max="1807" min="1807" style="2" width="10.29"/>
    <col collapsed="false" customWidth="false" hidden="false" outlineLevel="0" max="1809" min="1808" style="2" width="9.14"/>
    <col collapsed="false" customWidth="true" hidden="false" outlineLevel="0" max="1810" min="1810" style="2" width="25.71"/>
    <col collapsed="false" customWidth="false" hidden="false" outlineLevel="0" max="2054" min="1811" style="2" width="9.14"/>
    <col collapsed="false" customWidth="true" hidden="false" outlineLevel="0" max="2055" min="2055" style="2" width="17.29"/>
    <col collapsed="false" customWidth="true" hidden="false" outlineLevel="0" max="2056" min="2056" style="2" width="19.14"/>
    <col collapsed="false" customWidth="true" hidden="false" outlineLevel="0" max="2059" min="2057" style="2" width="6"/>
    <col collapsed="false" customWidth="true" hidden="false" outlineLevel="0" max="2060" min="2060" style="2" width="8"/>
    <col collapsed="false" customWidth="true" hidden="false" outlineLevel="0" max="2061" min="2061" style="2" width="20.42"/>
    <col collapsed="false" customWidth="true" hidden="false" outlineLevel="0" max="2062" min="2062" style="2" width="13"/>
    <col collapsed="false" customWidth="true" hidden="false" outlineLevel="0" max="2063" min="2063" style="2" width="10.29"/>
    <col collapsed="false" customWidth="false" hidden="false" outlineLevel="0" max="2065" min="2064" style="2" width="9.14"/>
    <col collapsed="false" customWidth="true" hidden="false" outlineLevel="0" max="2066" min="2066" style="2" width="25.71"/>
    <col collapsed="false" customWidth="false" hidden="false" outlineLevel="0" max="2310" min="2067" style="2" width="9.14"/>
    <col collapsed="false" customWidth="true" hidden="false" outlineLevel="0" max="2311" min="2311" style="2" width="17.29"/>
    <col collapsed="false" customWidth="true" hidden="false" outlineLevel="0" max="2312" min="2312" style="2" width="19.14"/>
    <col collapsed="false" customWidth="true" hidden="false" outlineLevel="0" max="2315" min="2313" style="2" width="6"/>
    <col collapsed="false" customWidth="true" hidden="false" outlineLevel="0" max="2316" min="2316" style="2" width="8"/>
    <col collapsed="false" customWidth="true" hidden="false" outlineLevel="0" max="2317" min="2317" style="2" width="20.42"/>
    <col collapsed="false" customWidth="true" hidden="false" outlineLevel="0" max="2318" min="2318" style="2" width="13"/>
    <col collapsed="false" customWidth="true" hidden="false" outlineLevel="0" max="2319" min="2319" style="2" width="10.29"/>
    <col collapsed="false" customWidth="false" hidden="false" outlineLevel="0" max="2321" min="2320" style="2" width="9.14"/>
    <col collapsed="false" customWidth="true" hidden="false" outlineLevel="0" max="2322" min="2322" style="2" width="25.71"/>
    <col collapsed="false" customWidth="false" hidden="false" outlineLevel="0" max="2566" min="2323" style="2" width="9.14"/>
    <col collapsed="false" customWidth="true" hidden="false" outlineLevel="0" max="2567" min="2567" style="2" width="17.29"/>
    <col collapsed="false" customWidth="true" hidden="false" outlineLevel="0" max="2568" min="2568" style="2" width="19.14"/>
    <col collapsed="false" customWidth="true" hidden="false" outlineLevel="0" max="2571" min="2569" style="2" width="6"/>
    <col collapsed="false" customWidth="true" hidden="false" outlineLevel="0" max="2572" min="2572" style="2" width="8"/>
    <col collapsed="false" customWidth="true" hidden="false" outlineLevel="0" max="2573" min="2573" style="2" width="20.42"/>
    <col collapsed="false" customWidth="true" hidden="false" outlineLevel="0" max="2574" min="2574" style="2" width="13"/>
    <col collapsed="false" customWidth="true" hidden="false" outlineLevel="0" max="2575" min="2575" style="2" width="10.29"/>
    <col collapsed="false" customWidth="false" hidden="false" outlineLevel="0" max="2577" min="2576" style="2" width="9.14"/>
    <col collapsed="false" customWidth="true" hidden="false" outlineLevel="0" max="2578" min="2578" style="2" width="25.71"/>
    <col collapsed="false" customWidth="false" hidden="false" outlineLevel="0" max="2822" min="2579" style="2" width="9.14"/>
    <col collapsed="false" customWidth="true" hidden="false" outlineLevel="0" max="2823" min="2823" style="2" width="17.29"/>
    <col collapsed="false" customWidth="true" hidden="false" outlineLevel="0" max="2824" min="2824" style="2" width="19.14"/>
    <col collapsed="false" customWidth="true" hidden="false" outlineLevel="0" max="2827" min="2825" style="2" width="6"/>
    <col collapsed="false" customWidth="true" hidden="false" outlineLevel="0" max="2828" min="2828" style="2" width="8"/>
    <col collapsed="false" customWidth="true" hidden="false" outlineLevel="0" max="2829" min="2829" style="2" width="20.42"/>
    <col collapsed="false" customWidth="true" hidden="false" outlineLevel="0" max="2830" min="2830" style="2" width="13"/>
    <col collapsed="false" customWidth="true" hidden="false" outlineLevel="0" max="2831" min="2831" style="2" width="10.29"/>
    <col collapsed="false" customWidth="false" hidden="false" outlineLevel="0" max="2833" min="2832" style="2" width="9.14"/>
    <col collapsed="false" customWidth="true" hidden="false" outlineLevel="0" max="2834" min="2834" style="2" width="25.71"/>
    <col collapsed="false" customWidth="false" hidden="false" outlineLevel="0" max="3078" min="2835" style="2" width="9.14"/>
    <col collapsed="false" customWidth="true" hidden="false" outlineLevel="0" max="3079" min="3079" style="2" width="17.29"/>
    <col collapsed="false" customWidth="true" hidden="false" outlineLevel="0" max="3080" min="3080" style="2" width="19.14"/>
    <col collapsed="false" customWidth="true" hidden="false" outlineLevel="0" max="3083" min="3081" style="2" width="6"/>
    <col collapsed="false" customWidth="true" hidden="false" outlineLevel="0" max="3084" min="3084" style="2" width="8"/>
    <col collapsed="false" customWidth="true" hidden="false" outlineLevel="0" max="3085" min="3085" style="2" width="20.42"/>
    <col collapsed="false" customWidth="true" hidden="false" outlineLevel="0" max="3086" min="3086" style="2" width="13"/>
    <col collapsed="false" customWidth="true" hidden="false" outlineLevel="0" max="3087" min="3087" style="2" width="10.29"/>
    <col collapsed="false" customWidth="false" hidden="false" outlineLevel="0" max="3089" min="3088" style="2" width="9.14"/>
    <col collapsed="false" customWidth="true" hidden="false" outlineLevel="0" max="3090" min="3090" style="2" width="25.71"/>
    <col collapsed="false" customWidth="false" hidden="false" outlineLevel="0" max="3334" min="3091" style="2" width="9.14"/>
    <col collapsed="false" customWidth="true" hidden="false" outlineLevel="0" max="3335" min="3335" style="2" width="17.29"/>
    <col collapsed="false" customWidth="true" hidden="false" outlineLevel="0" max="3336" min="3336" style="2" width="19.14"/>
    <col collapsed="false" customWidth="true" hidden="false" outlineLevel="0" max="3339" min="3337" style="2" width="6"/>
    <col collapsed="false" customWidth="true" hidden="false" outlineLevel="0" max="3340" min="3340" style="2" width="8"/>
    <col collapsed="false" customWidth="true" hidden="false" outlineLevel="0" max="3341" min="3341" style="2" width="20.42"/>
    <col collapsed="false" customWidth="true" hidden="false" outlineLevel="0" max="3342" min="3342" style="2" width="13"/>
    <col collapsed="false" customWidth="true" hidden="false" outlineLevel="0" max="3343" min="3343" style="2" width="10.29"/>
    <col collapsed="false" customWidth="false" hidden="false" outlineLevel="0" max="3345" min="3344" style="2" width="9.14"/>
    <col collapsed="false" customWidth="true" hidden="false" outlineLevel="0" max="3346" min="3346" style="2" width="25.71"/>
    <col collapsed="false" customWidth="false" hidden="false" outlineLevel="0" max="3590" min="3347" style="2" width="9.14"/>
    <col collapsed="false" customWidth="true" hidden="false" outlineLevel="0" max="3591" min="3591" style="2" width="17.29"/>
    <col collapsed="false" customWidth="true" hidden="false" outlineLevel="0" max="3592" min="3592" style="2" width="19.14"/>
    <col collapsed="false" customWidth="true" hidden="false" outlineLevel="0" max="3595" min="3593" style="2" width="6"/>
    <col collapsed="false" customWidth="true" hidden="false" outlineLevel="0" max="3596" min="3596" style="2" width="8"/>
    <col collapsed="false" customWidth="true" hidden="false" outlineLevel="0" max="3597" min="3597" style="2" width="20.42"/>
    <col collapsed="false" customWidth="true" hidden="false" outlineLevel="0" max="3598" min="3598" style="2" width="13"/>
    <col collapsed="false" customWidth="true" hidden="false" outlineLevel="0" max="3599" min="3599" style="2" width="10.29"/>
    <col collapsed="false" customWidth="false" hidden="false" outlineLevel="0" max="3601" min="3600" style="2" width="9.14"/>
    <col collapsed="false" customWidth="true" hidden="false" outlineLevel="0" max="3602" min="3602" style="2" width="25.71"/>
    <col collapsed="false" customWidth="false" hidden="false" outlineLevel="0" max="3846" min="3603" style="2" width="9.14"/>
    <col collapsed="false" customWidth="true" hidden="false" outlineLevel="0" max="3847" min="3847" style="2" width="17.29"/>
    <col collapsed="false" customWidth="true" hidden="false" outlineLevel="0" max="3848" min="3848" style="2" width="19.14"/>
    <col collapsed="false" customWidth="true" hidden="false" outlineLevel="0" max="3851" min="3849" style="2" width="6"/>
    <col collapsed="false" customWidth="true" hidden="false" outlineLevel="0" max="3852" min="3852" style="2" width="8"/>
    <col collapsed="false" customWidth="true" hidden="false" outlineLevel="0" max="3853" min="3853" style="2" width="20.42"/>
    <col collapsed="false" customWidth="true" hidden="false" outlineLevel="0" max="3854" min="3854" style="2" width="13"/>
    <col collapsed="false" customWidth="true" hidden="false" outlineLevel="0" max="3855" min="3855" style="2" width="10.29"/>
    <col collapsed="false" customWidth="false" hidden="false" outlineLevel="0" max="3857" min="3856" style="2" width="9.14"/>
    <col collapsed="false" customWidth="true" hidden="false" outlineLevel="0" max="3858" min="3858" style="2" width="25.71"/>
    <col collapsed="false" customWidth="false" hidden="false" outlineLevel="0" max="4102" min="3859" style="2" width="9.14"/>
    <col collapsed="false" customWidth="true" hidden="false" outlineLevel="0" max="4103" min="4103" style="2" width="17.29"/>
    <col collapsed="false" customWidth="true" hidden="false" outlineLevel="0" max="4104" min="4104" style="2" width="19.14"/>
    <col collapsed="false" customWidth="true" hidden="false" outlineLevel="0" max="4107" min="4105" style="2" width="6"/>
    <col collapsed="false" customWidth="true" hidden="false" outlineLevel="0" max="4108" min="4108" style="2" width="8"/>
    <col collapsed="false" customWidth="true" hidden="false" outlineLevel="0" max="4109" min="4109" style="2" width="20.42"/>
    <col collapsed="false" customWidth="true" hidden="false" outlineLevel="0" max="4110" min="4110" style="2" width="13"/>
    <col collapsed="false" customWidth="true" hidden="false" outlineLevel="0" max="4111" min="4111" style="2" width="10.29"/>
    <col collapsed="false" customWidth="false" hidden="false" outlineLevel="0" max="4113" min="4112" style="2" width="9.14"/>
    <col collapsed="false" customWidth="true" hidden="false" outlineLevel="0" max="4114" min="4114" style="2" width="25.71"/>
    <col collapsed="false" customWidth="false" hidden="false" outlineLevel="0" max="4358" min="4115" style="2" width="9.14"/>
    <col collapsed="false" customWidth="true" hidden="false" outlineLevel="0" max="4359" min="4359" style="2" width="17.29"/>
    <col collapsed="false" customWidth="true" hidden="false" outlineLevel="0" max="4360" min="4360" style="2" width="19.14"/>
    <col collapsed="false" customWidth="true" hidden="false" outlineLevel="0" max="4363" min="4361" style="2" width="6"/>
    <col collapsed="false" customWidth="true" hidden="false" outlineLevel="0" max="4364" min="4364" style="2" width="8"/>
    <col collapsed="false" customWidth="true" hidden="false" outlineLevel="0" max="4365" min="4365" style="2" width="20.42"/>
    <col collapsed="false" customWidth="true" hidden="false" outlineLevel="0" max="4366" min="4366" style="2" width="13"/>
    <col collapsed="false" customWidth="true" hidden="false" outlineLevel="0" max="4367" min="4367" style="2" width="10.29"/>
    <col collapsed="false" customWidth="false" hidden="false" outlineLevel="0" max="4369" min="4368" style="2" width="9.14"/>
    <col collapsed="false" customWidth="true" hidden="false" outlineLevel="0" max="4370" min="4370" style="2" width="25.71"/>
    <col collapsed="false" customWidth="false" hidden="false" outlineLevel="0" max="4614" min="4371" style="2" width="9.14"/>
    <col collapsed="false" customWidth="true" hidden="false" outlineLevel="0" max="4615" min="4615" style="2" width="17.29"/>
    <col collapsed="false" customWidth="true" hidden="false" outlineLevel="0" max="4616" min="4616" style="2" width="19.14"/>
    <col collapsed="false" customWidth="true" hidden="false" outlineLevel="0" max="4619" min="4617" style="2" width="6"/>
    <col collapsed="false" customWidth="true" hidden="false" outlineLevel="0" max="4620" min="4620" style="2" width="8"/>
    <col collapsed="false" customWidth="true" hidden="false" outlineLevel="0" max="4621" min="4621" style="2" width="20.42"/>
    <col collapsed="false" customWidth="true" hidden="false" outlineLevel="0" max="4622" min="4622" style="2" width="13"/>
    <col collapsed="false" customWidth="true" hidden="false" outlineLevel="0" max="4623" min="4623" style="2" width="10.29"/>
    <col collapsed="false" customWidth="false" hidden="false" outlineLevel="0" max="4625" min="4624" style="2" width="9.14"/>
    <col collapsed="false" customWidth="true" hidden="false" outlineLevel="0" max="4626" min="4626" style="2" width="25.71"/>
    <col collapsed="false" customWidth="false" hidden="false" outlineLevel="0" max="4870" min="4627" style="2" width="9.14"/>
    <col collapsed="false" customWidth="true" hidden="false" outlineLevel="0" max="4871" min="4871" style="2" width="17.29"/>
    <col collapsed="false" customWidth="true" hidden="false" outlineLevel="0" max="4872" min="4872" style="2" width="19.14"/>
    <col collapsed="false" customWidth="true" hidden="false" outlineLevel="0" max="4875" min="4873" style="2" width="6"/>
    <col collapsed="false" customWidth="true" hidden="false" outlineLevel="0" max="4876" min="4876" style="2" width="8"/>
    <col collapsed="false" customWidth="true" hidden="false" outlineLevel="0" max="4877" min="4877" style="2" width="20.42"/>
    <col collapsed="false" customWidth="true" hidden="false" outlineLevel="0" max="4878" min="4878" style="2" width="13"/>
    <col collapsed="false" customWidth="true" hidden="false" outlineLevel="0" max="4879" min="4879" style="2" width="10.29"/>
    <col collapsed="false" customWidth="false" hidden="false" outlineLevel="0" max="4881" min="4880" style="2" width="9.14"/>
    <col collapsed="false" customWidth="true" hidden="false" outlineLevel="0" max="4882" min="4882" style="2" width="25.71"/>
    <col collapsed="false" customWidth="false" hidden="false" outlineLevel="0" max="5126" min="4883" style="2" width="9.14"/>
    <col collapsed="false" customWidth="true" hidden="false" outlineLevel="0" max="5127" min="5127" style="2" width="17.29"/>
    <col collapsed="false" customWidth="true" hidden="false" outlineLevel="0" max="5128" min="5128" style="2" width="19.14"/>
    <col collapsed="false" customWidth="true" hidden="false" outlineLevel="0" max="5131" min="5129" style="2" width="6"/>
    <col collapsed="false" customWidth="true" hidden="false" outlineLevel="0" max="5132" min="5132" style="2" width="8"/>
    <col collapsed="false" customWidth="true" hidden="false" outlineLevel="0" max="5133" min="5133" style="2" width="20.42"/>
    <col collapsed="false" customWidth="true" hidden="false" outlineLevel="0" max="5134" min="5134" style="2" width="13"/>
    <col collapsed="false" customWidth="true" hidden="false" outlineLevel="0" max="5135" min="5135" style="2" width="10.29"/>
    <col collapsed="false" customWidth="false" hidden="false" outlineLevel="0" max="5137" min="5136" style="2" width="9.14"/>
    <col collapsed="false" customWidth="true" hidden="false" outlineLevel="0" max="5138" min="5138" style="2" width="25.71"/>
    <col collapsed="false" customWidth="false" hidden="false" outlineLevel="0" max="5382" min="5139" style="2" width="9.14"/>
    <col collapsed="false" customWidth="true" hidden="false" outlineLevel="0" max="5383" min="5383" style="2" width="17.29"/>
    <col collapsed="false" customWidth="true" hidden="false" outlineLevel="0" max="5384" min="5384" style="2" width="19.14"/>
    <col collapsed="false" customWidth="true" hidden="false" outlineLevel="0" max="5387" min="5385" style="2" width="6"/>
    <col collapsed="false" customWidth="true" hidden="false" outlineLevel="0" max="5388" min="5388" style="2" width="8"/>
    <col collapsed="false" customWidth="true" hidden="false" outlineLevel="0" max="5389" min="5389" style="2" width="20.42"/>
    <col collapsed="false" customWidth="true" hidden="false" outlineLevel="0" max="5390" min="5390" style="2" width="13"/>
    <col collapsed="false" customWidth="true" hidden="false" outlineLevel="0" max="5391" min="5391" style="2" width="10.29"/>
    <col collapsed="false" customWidth="false" hidden="false" outlineLevel="0" max="5393" min="5392" style="2" width="9.14"/>
    <col collapsed="false" customWidth="true" hidden="false" outlineLevel="0" max="5394" min="5394" style="2" width="25.71"/>
    <col collapsed="false" customWidth="false" hidden="false" outlineLevel="0" max="5638" min="5395" style="2" width="9.14"/>
    <col collapsed="false" customWidth="true" hidden="false" outlineLevel="0" max="5639" min="5639" style="2" width="17.29"/>
    <col collapsed="false" customWidth="true" hidden="false" outlineLevel="0" max="5640" min="5640" style="2" width="19.14"/>
    <col collapsed="false" customWidth="true" hidden="false" outlineLevel="0" max="5643" min="5641" style="2" width="6"/>
    <col collapsed="false" customWidth="true" hidden="false" outlineLevel="0" max="5644" min="5644" style="2" width="8"/>
    <col collapsed="false" customWidth="true" hidden="false" outlineLevel="0" max="5645" min="5645" style="2" width="20.42"/>
    <col collapsed="false" customWidth="true" hidden="false" outlineLevel="0" max="5646" min="5646" style="2" width="13"/>
    <col collapsed="false" customWidth="true" hidden="false" outlineLevel="0" max="5647" min="5647" style="2" width="10.29"/>
    <col collapsed="false" customWidth="false" hidden="false" outlineLevel="0" max="5649" min="5648" style="2" width="9.14"/>
    <col collapsed="false" customWidth="true" hidden="false" outlineLevel="0" max="5650" min="5650" style="2" width="25.71"/>
    <col collapsed="false" customWidth="false" hidden="false" outlineLevel="0" max="5894" min="5651" style="2" width="9.14"/>
    <col collapsed="false" customWidth="true" hidden="false" outlineLevel="0" max="5895" min="5895" style="2" width="17.29"/>
    <col collapsed="false" customWidth="true" hidden="false" outlineLevel="0" max="5896" min="5896" style="2" width="19.14"/>
    <col collapsed="false" customWidth="true" hidden="false" outlineLevel="0" max="5899" min="5897" style="2" width="6"/>
    <col collapsed="false" customWidth="true" hidden="false" outlineLevel="0" max="5900" min="5900" style="2" width="8"/>
    <col collapsed="false" customWidth="true" hidden="false" outlineLevel="0" max="5901" min="5901" style="2" width="20.42"/>
    <col collapsed="false" customWidth="true" hidden="false" outlineLevel="0" max="5902" min="5902" style="2" width="13"/>
    <col collapsed="false" customWidth="true" hidden="false" outlineLevel="0" max="5903" min="5903" style="2" width="10.29"/>
    <col collapsed="false" customWidth="false" hidden="false" outlineLevel="0" max="5905" min="5904" style="2" width="9.14"/>
    <col collapsed="false" customWidth="true" hidden="false" outlineLevel="0" max="5906" min="5906" style="2" width="25.71"/>
    <col collapsed="false" customWidth="false" hidden="false" outlineLevel="0" max="6150" min="5907" style="2" width="9.14"/>
    <col collapsed="false" customWidth="true" hidden="false" outlineLevel="0" max="6151" min="6151" style="2" width="17.29"/>
    <col collapsed="false" customWidth="true" hidden="false" outlineLevel="0" max="6152" min="6152" style="2" width="19.14"/>
    <col collapsed="false" customWidth="true" hidden="false" outlineLevel="0" max="6155" min="6153" style="2" width="6"/>
    <col collapsed="false" customWidth="true" hidden="false" outlineLevel="0" max="6156" min="6156" style="2" width="8"/>
    <col collapsed="false" customWidth="true" hidden="false" outlineLevel="0" max="6157" min="6157" style="2" width="20.42"/>
    <col collapsed="false" customWidth="true" hidden="false" outlineLevel="0" max="6158" min="6158" style="2" width="13"/>
    <col collapsed="false" customWidth="true" hidden="false" outlineLevel="0" max="6159" min="6159" style="2" width="10.29"/>
    <col collapsed="false" customWidth="false" hidden="false" outlineLevel="0" max="6161" min="6160" style="2" width="9.14"/>
    <col collapsed="false" customWidth="true" hidden="false" outlineLevel="0" max="6162" min="6162" style="2" width="25.71"/>
    <col collapsed="false" customWidth="false" hidden="false" outlineLevel="0" max="6406" min="6163" style="2" width="9.14"/>
    <col collapsed="false" customWidth="true" hidden="false" outlineLevel="0" max="6407" min="6407" style="2" width="17.29"/>
    <col collapsed="false" customWidth="true" hidden="false" outlineLevel="0" max="6408" min="6408" style="2" width="19.14"/>
    <col collapsed="false" customWidth="true" hidden="false" outlineLevel="0" max="6411" min="6409" style="2" width="6"/>
    <col collapsed="false" customWidth="true" hidden="false" outlineLevel="0" max="6412" min="6412" style="2" width="8"/>
    <col collapsed="false" customWidth="true" hidden="false" outlineLevel="0" max="6413" min="6413" style="2" width="20.42"/>
    <col collapsed="false" customWidth="true" hidden="false" outlineLevel="0" max="6414" min="6414" style="2" width="13"/>
    <col collapsed="false" customWidth="true" hidden="false" outlineLevel="0" max="6415" min="6415" style="2" width="10.29"/>
    <col collapsed="false" customWidth="false" hidden="false" outlineLevel="0" max="6417" min="6416" style="2" width="9.14"/>
    <col collapsed="false" customWidth="true" hidden="false" outlineLevel="0" max="6418" min="6418" style="2" width="25.71"/>
    <col collapsed="false" customWidth="false" hidden="false" outlineLevel="0" max="6662" min="6419" style="2" width="9.14"/>
    <col collapsed="false" customWidth="true" hidden="false" outlineLevel="0" max="6663" min="6663" style="2" width="17.29"/>
    <col collapsed="false" customWidth="true" hidden="false" outlineLevel="0" max="6664" min="6664" style="2" width="19.14"/>
    <col collapsed="false" customWidth="true" hidden="false" outlineLevel="0" max="6667" min="6665" style="2" width="6"/>
    <col collapsed="false" customWidth="true" hidden="false" outlineLevel="0" max="6668" min="6668" style="2" width="8"/>
    <col collapsed="false" customWidth="true" hidden="false" outlineLevel="0" max="6669" min="6669" style="2" width="20.42"/>
    <col collapsed="false" customWidth="true" hidden="false" outlineLevel="0" max="6670" min="6670" style="2" width="13"/>
    <col collapsed="false" customWidth="true" hidden="false" outlineLevel="0" max="6671" min="6671" style="2" width="10.29"/>
    <col collapsed="false" customWidth="false" hidden="false" outlineLevel="0" max="6673" min="6672" style="2" width="9.14"/>
    <col collapsed="false" customWidth="true" hidden="false" outlineLevel="0" max="6674" min="6674" style="2" width="25.71"/>
    <col collapsed="false" customWidth="false" hidden="false" outlineLevel="0" max="6918" min="6675" style="2" width="9.14"/>
    <col collapsed="false" customWidth="true" hidden="false" outlineLevel="0" max="6919" min="6919" style="2" width="17.29"/>
    <col collapsed="false" customWidth="true" hidden="false" outlineLevel="0" max="6920" min="6920" style="2" width="19.14"/>
    <col collapsed="false" customWidth="true" hidden="false" outlineLevel="0" max="6923" min="6921" style="2" width="6"/>
    <col collapsed="false" customWidth="true" hidden="false" outlineLevel="0" max="6924" min="6924" style="2" width="8"/>
    <col collapsed="false" customWidth="true" hidden="false" outlineLevel="0" max="6925" min="6925" style="2" width="20.42"/>
    <col collapsed="false" customWidth="true" hidden="false" outlineLevel="0" max="6926" min="6926" style="2" width="13"/>
    <col collapsed="false" customWidth="true" hidden="false" outlineLevel="0" max="6927" min="6927" style="2" width="10.29"/>
    <col collapsed="false" customWidth="false" hidden="false" outlineLevel="0" max="6929" min="6928" style="2" width="9.14"/>
    <col collapsed="false" customWidth="true" hidden="false" outlineLevel="0" max="6930" min="6930" style="2" width="25.71"/>
    <col collapsed="false" customWidth="false" hidden="false" outlineLevel="0" max="7174" min="6931" style="2" width="9.14"/>
    <col collapsed="false" customWidth="true" hidden="false" outlineLevel="0" max="7175" min="7175" style="2" width="17.29"/>
    <col collapsed="false" customWidth="true" hidden="false" outlineLevel="0" max="7176" min="7176" style="2" width="19.14"/>
    <col collapsed="false" customWidth="true" hidden="false" outlineLevel="0" max="7179" min="7177" style="2" width="6"/>
    <col collapsed="false" customWidth="true" hidden="false" outlineLevel="0" max="7180" min="7180" style="2" width="8"/>
    <col collapsed="false" customWidth="true" hidden="false" outlineLevel="0" max="7181" min="7181" style="2" width="20.42"/>
    <col collapsed="false" customWidth="true" hidden="false" outlineLevel="0" max="7182" min="7182" style="2" width="13"/>
    <col collapsed="false" customWidth="true" hidden="false" outlineLevel="0" max="7183" min="7183" style="2" width="10.29"/>
    <col collapsed="false" customWidth="false" hidden="false" outlineLevel="0" max="7185" min="7184" style="2" width="9.14"/>
    <col collapsed="false" customWidth="true" hidden="false" outlineLevel="0" max="7186" min="7186" style="2" width="25.71"/>
    <col collapsed="false" customWidth="false" hidden="false" outlineLevel="0" max="7430" min="7187" style="2" width="9.14"/>
    <col collapsed="false" customWidth="true" hidden="false" outlineLevel="0" max="7431" min="7431" style="2" width="17.29"/>
    <col collapsed="false" customWidth="true" hidden="false" outlineLevel="0" max="7432" min="7432" style="2" width="19.14"/>
    <col collapsed="false" customWidth="true" hidden="false" outlineLevel="0" max="7435" min="7433" style="2" width="6"/>
    <col collapsed="false" customWidth="true" hidden="false" outlineLevel="0" max="7436" min="7436" style="2" width="8"/>
    <col collapsed="false" customWidth="true" hidden="false" outlineLevel="0" max="7437" min="7437" style="2" width="20.42"/>
    <col collapsed="false" customWidth="true" hidden="false" outlineLevel="0" max="7438" min="7438" style="2" width="13"/>
    <col collapsed="false" customWidth="true" hidden="false" outlineLevel="0" max="7439" min="7439" style="2" width="10.29"/>
    <col collapsed="false" customWidth="false" hidden="false" outlineLevel="0" max="7441" min="7440" style="2" width="9.14"/>
    <col collapsed="false" customWidth="true" hidden="false" outlineLevel="0" max="7442" min="7442" style="2" width="25.71"/>
    <col collapsed="false" customWidth="false" hidden="false" outlineLevel="0" max="7686" min="7443" style="2" width="9.14"/>
    <col collapsed="false" customWidth="true" hidden="false" outlineLevel="0" max="7687" min="7687" style="2" width="17.29"/>
    <col collapsed="false" customWidth="true" hidden="false" outlineLevel="0" max="7688" min="7688" style="2" width="19.14"/>
    <col collapsed="false" customWidth="true" hidden="false" outlineLevel="0" max="7691" min="7689" style="2" width="6"/>
    <col collapsed="false" customWidth="true" hidden="false" outlineLevel="0" max="7692" min="7692" style="2" width="8"/>
    <col collapsed="false" customWidth="true" hidden="false" outlineLevel="0" max="7693" min="7693" style="2" width="20.42"/>
    <col collapsed="false" customWidth="true" hidden="false" outlineLevel="0" max="7694" min="7694" style="2" width="13"/>
    <col collapsed="false" customWidth="true" hidden="false" outlineLevel="0" max="7695" min="7695" style="2" width="10.29"/>
    <col collapsed="false" customWidth="false" hidden="false" outlineLevel="0" max="7697" min="7696" style="2" width="9.14"/>
    <col collapsed="false" customWidth="true" hidden="false" outlineLevel="0" max="7698" min="7698" style="2" width="25.71"/>
    <col collapsed="false" customWidth="false" hidden="false" outlineLevel="0" max="7942" min="7699" style="2" width="9.14"/>
    <col collapsed="false" customWidth="true" hidden="false" outlineLevel="0" max="7943" min="7943" style="2" width="17.29"/>
    <col collapsed="false" customWidth="true" hidden="false" outlineLevel="0" max="7944" min="7944" style="2" width="19.14"/>
    <col collapsed="false" customWidth="true" hidden="false" outlineLevel="0" max="7947" min="7945" style="2" width="6"/>
    <col collapsed="false" customWidth="true" hidden="false" outlineLevel="0" max="7948" min="7948" style="2" width="8"/>
    <col collapsed="false" customWidth="true" hidden="false" outlineLevel="0" max="7949" min="7949" style="2" width="20.42"/>
    <col collapsed="false" customWidth="true" hidden="false" outlineLevel="0" max="7950" min="7950" style="2" width="13"/>
    <col collapsed="false" customWidth="true" hidden="false" outlineLevel="0" max="7951" min="7951" style="2" width="10.29"/>
    <col collapsed="false" customWidth="false" hidden="false" outlineLevel="0" max="7953" min="7952" style="2" width="9.14"/>
    <col collapsed="false" customWidth="true" hidden="false" outlineLevel="0" max="7954" min="7954" style="2" width="25.71"/>
    <col collapsed="false" customWidth="false" hidden="false" outlineLevel="0" max="8198" min="7955" style="2" width="9.14"/>
    <col collapsed="false" customWidth="true" hidden="false" outlineLevel="0" max="8199" min="8199" style="2" width="17.29"/>
    <col collapsed="false" customWidth="true" hidden="false" outlineLevel="0" max="8200" min="8200" style="2" width="19.14"/>
    <col collapsed="false" customWidth="true" hidden="false" outlineLevel="0" max="8203" min="8201" style="2" width="6"/>
    <col collapsed="false" customWidth="true" hidden="false" outlineLevel="0" max="8204" min="8204" style="2" width="8"/>
    <col collapsed="false" customWidth="true" hidden="false" outlineLevel="0" max="8205" min="8205" style="2" width="20.42"/>
    <col collapsed="false" customWidth="true" hidden="false" outlineLevel="0" max="8206" min="8206" style="2" width="13"/>
    <col collapsed="false" customWidth="true" hidden="false" outlineLevel="0" max="8207" min="8207" style="2" width="10.29"/>
    <col collapsed="false" customWidth="false" hidden="false" outlineLevel="0" max="8209" min="8208" style="2" width="9.14"/>
    <col collapsed="false" customWidth="true" hidden="false" outlineLevel="0" max="8210" min="8210" style="2" width="25.71"/>
    <col collapsed="false" customWidth="false" hidden="false" outlineLevel="0" max="8454" min="8211" style="2" width="9.14"/>
    <col collapsed="false" customWidth="true" hidden="false" outlineLevel="0" max="8455" min="8455" style="2" width="17.29"/>
    <col collapsed="false" customWidth="true" hidden="false" outlineLevel="0" max="8456" min="8456" style="2" width="19.14"/>
    <col collapsed="false" customWidth="true" hidden="false" outlineLevel="0" max="8459" min="8457" style="2" width="6"/>
    <col collapsed="false" customWidth="true" hidden="false" outlineLevel="0" max="8460" min="8460" style="2" width="8"/>
    <col collapsed="false" customWidth="true" hidden="false" outlineLevel="0" max="8461" min="8461" style="2" width="20.42"/>
    <col collapsed="false" customWidth="true" hidden="false" outlineLevel="0" max="8462" min="8462" style="2" width="13"/>
    <col collapsed="false" customWidth="true" hidden="false" outlineLevel="0" max="8463" min="8463" style="2" width="10.29"/>
    <col collapsed="false" customWidth="false" hidden="false" outlineLevel="0" max="8465" min="8464" style="2" width="9.14"/>
    <col collapsed="false" customWidth="true" hidden="false" outlineLevel="0" max="8466" min="8466" style="2" width="25.71"/>
    <col collapsed="false" customWidth="false" hidden="false" outlineLevel="0" max="8710" min="8467" style="2" width="9.14"/>
    <col collapsed="false" customWidth="true" hidden="false" outlineLevel="0" max="8711" min="8711" style="2" width="17.29"/>
    <col collapsed="false" customWidth="true" hidden="false" outlineLevel="0" max="8712" min="8712" style="2" width="19.14"/>
    <col collapsed="false" customWidth="true" hidden="false" outlineLevel="0" max="8715" min="8713" style="2" width="6"/>
    <col collapsed="false" customWidth="true" hidden="false" outlineLevel="0" max="8716" min="8716" style="2" width="8"/>
    <col collapsed="false" customWidth="true" hidden="false" outlineLevel="0" max="8717" min="8717" style="2" width="20.42"/>
    <col collapsed="false" customWidth="true" hidden="false" outlineLevel="0" max="8718" min="8718" style="2" width="13"/>
    <col collapsed="false" customWidth="true" hidden="false" outlineLevel="0" max="8719" min="8719" style="2" width="10.29"/>
    <col collapsed="false" customWidth="false" hidden="false" outlineLevel="0" max="8721" min="8720" style="2" width="9.14"/>
    <col collapsed="false" customWidth="true" hidden="false" outlineLevel="0" max="8722" min="8722" style="2" width="25.71"/>
    <col collapsed="false" customWidth="false" hidden="false" outlineLevel="0" max="8966" min="8723" style="2" width="9.14"/>
    <col collapsed="false" customWidth="true" hidden="false" outlineLevel="0" max="8967" min="8967" style="2" width="17.29"/>
    <col collapsed="false" customWidth="true" hidden="false" outlineLevel="0" max="8968" min="8968" style="2" width="19.14"/>
    <col collapsed="false" customWidth="true" hidden="false" outlineLevel="0" max="8971" min="8969" style="2" width="6"/>
    <col collapsed="false" customWidth="true" hidden="false" outlineLevel="0" max="8972" min="8972" style="2" width="8"/>
    <col collapsed="false" customWidth="true" hidden="false" outlineLevel="0" max="8973" min="8973" style="2" width="20.42"/>
    <col collapsed="false" customWidth="true" hidden="false" outlineLevel="0" max="8974" min="8974" style="2" width="13"/>
    <col collapsed="false" customWidth="true" hidden="false" outlineLevel="0" max="8975" min="8975" style="2" width="10.29"/>
    <col collapsed="false" customWidth="false" hidden="false" outlineLevel="0" max="8977" min="8976" style="2" width="9.14"/>
    <col collapsed="false" customWidth="true" hidden="false" outlineLevel="0" max="8978" min="8978" style="2" width="25.71"/>
    <col collapsed="false" customWidth="false" hidden="false" outlineLevel="0" max="9222" min="8979" style="2" width="9.14"/>
    <col collapsed="false" customWidth="true" hidden="false" outlineLevel="0" max="9223" min="9223" style="2" width="17.29"/>
    <col collapsed="false" customWidth="true" hidden="false" outlineLevel="0" max="9224" min="9224" style="2" width="19.14"/>
    <col collapsed="false" customWidth="true" hidden="false" outlineLevel="0" max="9227" min="9225" style="2" width="6"/>
    <col collapsed="false" customWidth="true" hidden="false" outlineLevel="0" max="9228" min="9228" style="2" width="8"/>
    <col collapsed="false" customWidth="true" hidden="false" outlineLevel="0" max="9229" min="9229" style="2" width="20.42"/>
    <col collapsed="false" customWidth="true" hidden="false" outlineLevel="0" max="9230" min="9230" style="2" width="13"/>
    <col collapsed="false" customWidth="true" hidden="false" outlineLevel="0" max="9231" min="9231" style="2" width="10.29"/>
    <col collapsed="false" customWidth="false" hidden="false" outlineLevel="0" max="9233" min="9232" style="2" width="9.14"/>
    <col collapsed="false" customWidth="true" hidden="false" outlineLevel="0" max="9234" min="9234" style="2" width="25.71"/>
    <col collapsed="false" customWidth="false" hidden="false" outlineLevel="0" max="9478" min="9235" style="2" width="9.14"/>
    <col collapsed="false" customWidth="true" hidden="false" outlineLevel="0" max="9479" min="9479" style="2" width="17.29"/>
    <col collapsed="false" customWidth="true" hidden="false" outlineLevel="0" max="9480" min="9480" style="2" width="19.14"/>
    <col collapsed="false" customWidth="true" hidden="false" outlineLevel="0" max="9483" min="9481" style="2" width="6"/>
    <col collapsed="false" customWidth="true" hidden="false" outlineLevel="0" max="9484" min="9484" style="2" width="8"/>
    <col collapsed="false" customWidth="true" hidden="false" outlineLevel="0" max="9485" min="9485" style="2" width="20.42"/>
    <col collapsed="false" customWidth="true" hidden="false" outlineLevel="0" max="9486" min="9486" style="2" width="13"/>
    <col collapsed="false" customWidth="true" hidden="false" outlineLevel="0" max="9487" min="9487" style="2" width="10.29"/>
    <col collapsed="false" customWidth="false" hidden="false" outlineLevel="0" max="9489" min="9488" style="2" width="9.14"/>
    <col collapsed="false" customWidth="true" hidden="false" outlineLevel="0" max="9490" min="9490" style="2" width="25.71"/>
    <col collapsed="false" customWidth="false" hidden="false" outlineLevel="0" max="9734" min="9491" style="2" width="9.14"/>
    <col collapsed="false" customWidth="true" hidden="false" outlineLevel="0" max="9735" min="9735" style="2" width="17.29"/>
    <col collapsed="false" customWidth="true" hidden="false" outlineLevel="0" max="9736" min="9736" style="2" width="19.14"/>
    <col collapsed="false" customWidth="true" hidden="false" outlineLevel="0" max="9739" min="9737" style="2" width="6"/>
    <col collapsed="false" customWidth="true" hidden="false" outlineLevel="0" max="9740" min="9740" style="2" width="8"/>
    <col collapsed="false" customWidth="true" hidden="false" outlineLevel="0" max="9741" min="9741" style="2" width="20.42"/>
    <col collapsed="false" customWidth="true" hidden="false" outlineLevel="0" max="9742" min="9742" style="2" width="13"/>
    <col collapsed="false" customWidth="true" hidden="false" outlineLevel="0" max="9743" min="9743" style="2" width="10.29"/>
    <col collapsed="false" customWidth="false" hidden="false" outlineLevel="0" max="9745" min="9744" style="2" width="9.14"/>
    <col collapsed="false" customWidth="true" hidden="false" outlineLevel="0" max="9746" min="9746" style="2" width="25.71"/>
    <col collapsed="false" customWidth="false" hidden="false" outlineLevel="0" max="9990" min="9747" style="2" width="9.14"/>
    <col collapsed="false" customWidth="true" hidden="false" outlineLevel="0" max="9991" min="9991" style="2" width="17.29"/>
    <col collapsed="false" customWidth="true" hidden="false" outlineLevel="0" max="9992" min="9992" style="2" width="19.14"/>
    <col collapsed="false" customWidth="true" hidden="false" outlineLevel="0" max="9995" min="9993" style="2" width="6"/>
    <col collapsed="false" customWidth="true" hidden="false" outlineLevel="0" max="9996" min="9996" style="2" width="8"/>
    <col collapsed="false" customWidth="true" hidden="false" outlineLevel="0" max="9997" min="9997" style="2" width="20.42"/>
    <col collapsed="false" customWidth="true" hidden="false" outlineLevel="0" max="9998" min="9998" style="2" width="13"/>
    <col collapsed="false" customWidth="true" hidden="false" outlineLevel="0" max="9999" min="9999" style="2" width="10.29"/>
    <col collapsed="false" customWidth="false" hidden="false" outlineLevel="0" max="10001" min="10000" style="2" width="9.14"/>
    <col collapsed="false" customWidth="true" hidden="false" outlineLevel="0" max="10002" min="10002" style="2" width="25.71"/>
    <col collapsed="false" customWidth="false" hidden="false" outlineLevel="0" max="10246" min="10003" style="2" width="9.14"/>
    <col collapsed="false" customWidth="true" hidden="false" outlineLevel="0" max="10247" min="10247" style="2" width="17.29"/>
    <col collapsed="false" customWidth="true" hidden="false" outlineLevel="0" max="10248" min="10248" style="2" width="19.14"/>
    <col collapsed="false" customWidth="true" hidden="false" outlineLevel="0" max="10251" min="10249" style="2" width="6"/>
    <col collapsed="false" customWidth="true" hidden="false" outlineLevel="0" max="10252" min="10252" style="2" width="8"/>
    <col collapsed="false" customWidth="true" hidden="false" outlineLevel="0" max="10253" min="10253" style="2" width="20.42"/>
    <col collapsed="false" customWidth="true" hidden="false" outlineLevel="0" max="10254" min="10254" style="2" width="13"/>
    <col collapsed="false" customWidth="true" hidden="false" outlineLevel="0" max="10255" min="10255" style="2" width="10.29"/>
    <col collapsed="false" customWidth="false" hidden="false" outlineLevel="0" max="10257" min="10256" style="2" width="9.14"/>
    <col collapsed="false" customWidth="true" hidden="false" outlineLevel="0" max="10258" min="10258" style="2" width="25.71"/>
    <col collapsed="false" customWidth="false" hidden="false" outlineLevel="0" max="10502" min="10259" style="2" width="9.14"/>
    <col collapsed="false" customWidth="true" hidden="false" outlineLevel="0" max="10503" min="10503" style="2" width="17.29"/>
    <col collapsed="false" customWidth="true" hidden="false" outlineLevel="0" max="10504" min="10504" style="2" width="19.14"/>
    <col collapsed="false" customWidth="true" hidden="false" outlineLevel="0" max="10507" min="10505" style="2" width="6"/>
    <col collapsed="false" customWidth="true" hidden="false" outlineLevel="0" max="10508" min="10508" style="2" width="8"/>
    <col collapsed="false" customWidth="true" hidden="false" outlineLevel="0" max="10509" min="10509" style="2" width="20.42"/>
    <col collapsed="false" customWidth="true" hidden="false" outlineLevel="0" max="10510" min="10510" style="2" width="13"/>
    <col collapsed="false" customWidth="true" hidden="false" outlineLevel="0" max="10511" min="10511" style="2" width="10.29"/>
    <col collapsed="false" customWidth="false" hidden="false" outlineLevel="0" max="10513" min="10512" style="2" width="9.14"/>
    <col collapsed="false" customWidth="true" hidden="false" outlineLevel="0" max="10514" min="10514" style="2" width="25.71"/>
    <col collapsed="false" customWidth="false" hidden="false" outlineLevel="0" max="10758" min="10515" style="2" width="9.14"/>
    <col collapsed="false" customWidth="true" hidden="false" outlineLevel="0" max="10759" min="10759" style="2" width="17.29"/>
    <col collapsed="false" customWidth="true" hidden="false" outlineLevel="0" max="10760" min="10760" style="2" width="19.14"/>
    <col collapsed="false" customWidth="true" hidden="false" outlineLevel="0" max="10763" min="10761" style="2" width="6"/>
    <col collapsed="false" customWidth="true" hidden="false" outlineLevel="0" max="10764" min="10764" style="2" width="8"/>
    <col collapsed="false" customWidth="true" hidden="false" outlineLevel="0" max="10765" min="10765" style="2" width="20.42"/>
    <col collapsed="false" customWidth="true" hidden="false" outlineLevel="0" max="10766" min="10766" style="2" width="13"/>
    <col collapsed="false" customWidth="true" hidden="false" outlineLevel="0" max="10767" min="10767" style="2" width="10.29"/>
    <col collapsed="false" customWidth="false" hidden="false" outlineLevel="0" max="10769" min="10768" style="2" width="9.14"/>
    <col collapsed="false" customWidth="true" hidden="false" outlineLevel="0" max="10770" min="10770" style="2" width="25.71"/>
    <col collapsed="false" customWidth="false" hidden="false" outlineLevel="0" max="11014" min="10771" style="2" width="9.14"/>
    <col collapsed="false" customWidth="true" hidden="false" outlineLevel="0" max="11015" min="11015" style="2" width="17.29"/>
    <col collapsed="false" customWidth="true" hidden="false" outlineLevel="0" max="11016" min="11016" style="2" width="19.14"/>
    <col collapsed="false" customWidth="true" hidden="false" outlineLevel="0" max="11019" min="11017" style="2" width="6"/>
    <col collapsed="false" customWidth="true" hidden="false" outlineLevel="0" max="11020" min="11020" style="2" width="8"/>
    <col collapsed="false" customWidth="true" hidden="false" outlineLevel="0" max="11021" min="11021" style="2" width="20.42"/>
    <col collapsed="false" customWidth="true" hidden="false" outlineLevel="0" max="11022" min="11022" style="2" width="13"/>
    <col collapsed="false" customWidth="true" hidden="false" outlineLevel="0" max="11023" min="11023" style="2" width="10.29"/>
    <col collapsed="false" customWidth="false" hidden="false" outlineLevel="0" max="11025" min="11024" style="2" width="9.14"/>
    <col collapsed="false" customWidth="true" hidden="false" outlineLevel="0" max="11026" min="11026" style="2" width="25.71"/>
    <col collapsed="false" customWidth="false" hidden="false" outlineLevel="0" max="11270" min="11027" style="2" width="9.14"/>
    <col collapsed="false" customWidth="true" hidden="false" outlineLevel="0" max="11271" min="11271" style="2" width="17.29"/>
    <col collapsed="false" customWidth="true" hidden="false" outlineLevel="0" max="11272" min="11272" style="2" width="19.14"/>
    <col collapsed="false" customWidth="true" hidden="false" outlineLevel="0" max="11275" min="11273" style="2" width="6"/>
    <col collapsed="false" customWidth="true" hidden="false" outlineLevel="0" max="11276" min="11276" style="2" width="8"/>
    <col collapsed="false" customWidth="true" hidden="false" outlineLevel="0" max="11277" min="11277" style="2" width="20.42"/>
    <col collapsed="false" customWidth="true" hidden="false" outlineLevel="0" max="11278" min="11278" style="2" width="13"/>
    <col collapsed="false" customWidth="true" hidden="false" outlineLevel="0" max="11279" min="11279" style="2" width="10.29"/>
    <col collapsed="false" customWidth="false" hidden="false" outlineLevel="0" max="11281" min="11280" style="2" width="9.14"/>
    <col collapsed="false" customWidth="true" hidden="false" outlineLevel="0" max="11282" min="11282" style="2" width="25.71"/>
    <col collapsed="false" customWidth="false" hidden="false" outlineLevel="0" max="11526" min="11283" style="2" width="9.14"/>
    <col collapsed="false" customWidth="true" hidden="false" outlineLevel="0" max="11527" min="11527" style="2" width="17.29"/>
    <col collapsed="false" customWidth="true" hidden="false" outlineLevel="0" max="11528" min="11528" style="2" width="19.14"/>
    <col collapsed="false" customWidth="true" hidden="false" outlineLevel="0" max="11531" min="11529" style="2" width="6"/>
    <col collapsed="false" customWidth="true" hidden="false" outlineLevel="0" max="11532" min="11532" style="2" width="8"/>
    <col collapsed="false" customWidth="true" hidden="false" outlineLevel="0" max="11533" min="11533" style="2" width="20.42"/>
    <col collapsed="false" customWidth="true" hidden="false" outlineLevel="0" max="11534" min="11534" style="2" width="13"/>
    <col collapsed="false" customWidth="true" hidden="false" outlineLevel="0" max="11535" min="11535" style="2" width="10.29"/>
    <col collapsed="false" customWidth="false" hidden="false" outlineLevel="0" max="11537" min="11536" style="2" width="9.14"/>
    <col collapsed="false" customWidth="true" hidden="false" outlineLevel="0" max="11538" min="11538" style="2" width="25.71"/>
    <col collapsed="false" customWidth="false" hidden="false" outlineLevel="0" max="11782" min="11539" style="2" width="9.14"/>
    <col collapsed="false" customWidth="true" hidden="false" outlineLevel="0" max="11783" min="11783" style="2" width="17.29"/>
    <col collapsed="false" customWidth="true" hidden="false" outlineLevel="0" max="11784" min="11784" style="2" width="19.14"/>
    <col collapsed="false" customWidth="true" hidden="false" outlineLevel="0" max="11787" min="11785" style="2" width="6"/>
    <col collapsed="false" customWidth="true" hidden="false" outlineLevel="0" max="11788" min="11788" style="2" width="8"/>
    <col collapsed="false" customWidth="true" hidden="false" outlineLevel="0" max="11789" min="11789" style="2" width="20.42"/>
    <col collapsed="false" customWidth="true" hidden="false" outlineLevel="0" max="11790" min="11790" style="2" width="13"/>
    <col collapsed="false" customWidth="true" hidden="false" outlineLevel="0" max="11791" min="11791" style="2" width="10.29"/>
    <col collapsed="false" customWidth="false" hidden="false" outlineLevel="0" max="11793" min="11792" style="2" width="9.14"/>
    <col collapsed="false" customWidth="true" hidden="false" outlineLevel="0" max="11794" min="11794" style="2" width="25.71"/>
    <col collapsed="false" customWidth="false" hidden="false" outlineLevel="0" max="12038" min="11795" style="2" width="9.14"/>
    <col collapsed="false" customWidth="true" hidden="false" outlineLevel="0" max="12039" min="12039" style="2" width="17.29"/>
    <col collapsed="false" customWidth="true" hidden="false" outlineLevel="0" max="12040" min="12040" style="2" width="19.14"/>
    <col collapsed="false" customWidth="true" hidden="false" outlineLevel="0" max="12043" min="12041" style="2" width="6"/>
    <col collapsed="false" customWidth="true" hidden="false" outlineLevel="0" max="12044" min="12044" style="2" width="8"/>
    <col collapsed="false" customWidth="true" hidden="false" outlineLevel="0" max="12045" min="12045" style="2" width="20.42"/>
    <col collapsed="false" customWidth="true" hidden="false" outlineLevel="0" max="12046" min="12046" style="2" width="13"/>
    <col collapsed="false" customWidth="true" hidden="false" outlineLevel="0" max="12047" min="12047" style="2" width="10.29"/>
    <col collapsed="false" customWidth="false" hidden="false" outlineLevel="0" max="12049" min="12048" style="2" width="9.14"/>
    <col collapsed="false" customWidth="true" hidden="false" outlineLevel="0" max="12050" min="12050" style="2" width="25.71"/>
    <col collapsed="false" customWidth="false" hidden="false" outlineLevel="0" max="12294" min="12051" style="2" width="9.14"/>
    <col collapsed="false" customWidth="true" hidden="false" outlineLevel="0" max="12295" min="12295" style="2" width="17.29"/>
    <col collapsed="false" customWidth="true" hidden="false" outlineLevel="0" max="12296" min="12296" style="2" width="19.14"/>
    <col collapsed="false" customWidth="true" hidden="false" outlineLevel="0" max="12299" min="12297" style="2" width="6"/>
    <col collapsed="false" customWidth="true" hidden="false" outlineLevel="0" max="12300" min="12300" style="2" width="8"/>
    <col collapsed="false" customWidth="true" hidden="false" outlineLevel="0" max="12301" min="12301" style="2" width="20.42"/>
    <col collapsed="false" customWidth="true" hidden="false" outlineLevel="0" max="12302" min="12302" style="2" width="13"/>
    <col collapsed="false" customWidth="true" hidden="false" outlineLevel="0" max="12303" min="12303" style="2" width="10.29"/>
    <col collapsed="false" customWidth="false" hidden="false" outlineLevel="0" max="12305" min="12304" style="2" width="9.14"/>
    <col collapsed="false" customWidth="true" hidden="false" outlineLevel="0" max="12306" min="12306" style="2" width="25.71"/>
    <col collapsed="false" customWidth="false" hidden="false" outlineLevel="0" max="12550" min="12307" style="2" width="9.14"/>
    <col collapsed="false" customWidth="true" hidden="false" outlineLevel="0" max="12551" min="12551" style="2" width="17.29"/>
    <col collapsed="false" customWidth="true" hidden="false" outlineLevel="0" max="12552" min="12552" style="2" width="19.14"/>
    <col collapsed="false" customWidth="true" hidden="false" outlineLevel="0" max="12555" min="12553" style="2" width="6"/>
    <col collapsed="false" customWidth="true" hidden="false" outlineLevel="0" max="12556" min="12556" style="2" width="8"/>
    <col collapsed="false" customWidth="true" hidden="false" outlineLevel="0" max="12557" min="12557" style="2" width="20.42"/>
    <col collapsed="false" customWidth="true" hidden="false" outlineLevel="0" max="12558" min="12558" style="2" width="13"/>
    <col collapsed="false" customWidth="true" hidden="false" outlineLevel="0" max="12559" min="12559" style="2" width="10.29"/>
    <col collapsed="false" customWidth="false" hidden="false" outlineLevel="0" max="12561" min="12560" style="2" width="9.14"/>
    <col collapsed="false" customWidth="true" hidden="false" outlineLevel="0" max="12562" min="12562" style="2" width="25.71"/>
    <col collapsed="false" customWidth="false" hidden="false" outlineLevel="0" max="12806" min="12563" style="2" width="9.14"/>
    <col collapsed="false" customWidth="true" hidden="false" outlineLevel="0" max="12807" min="12807" style="2" width="17.29"/>
    <col collapsed="false" customWidth="true" hidden="false" outlineLevel="0" max="12808" min="12808" style="2" width="19.14"/>
    <col collapsed="false" customWidth="true" hidden="false" outlineLevel="0" max="12811" min="12809" style="2" width="6"/>
    <col collapsed="false" customWidth="true" hidden="false" outlineLevel="0" max="12812" min="12812" style="2" width="8"/>
    <col collapsed="false" customWidth="true" hidden="false" outlineLevel="0" max="12813" min="12813" style="2" width="20.42"/>
    <col collapsed="false" customWidth="true" hidden="false" outlineLevel="0" max="12814" min="12814" style="2" width="13"/>
    <col collapsed="false" customWidth="true" hidden="false" outlineLevel="0" max="12815" min="12815" style="2" width="10.29"/>
    <col collapsed="false" customWidth="false" hidden="false" outlineLevel="0" max="12817" min="12816" style="2" width="9.14"/>
    <col collapsed="false" customWidth="true" hidden="false" outlineLevel="0" max="12818" min="12818" style="2" width="25.71"/>
    <col collapsed="false" customWidth="false" hidden="false" outlineLevel="0" max="13062" min="12819" style="2" width="9.14"/>
    <col collapsed="false" customWidth="true" hidden="false" outlineLevel="0" max="13063" min="13063" style="2" width="17.29"/>
    <col collapsed="false" customWidth="true" hidden="false" outlineLevel="0" max="13064" min="13064" style="2" width="19.14"/>
    <col collapsed="false" customWidth="true" hidden="false" outlineLevel="0" max="13067" min="13065" style="2" width="6"/>
    <col collapsed="false" customWidth="true" hidden="false" outlineLevel="0" max="13068" min="13068" style="2" width="8"/>
    <col collapsed="false" customWidth="true" hidden="false" outlineLevel="0" max="13069" min="13069" style="2" width="20.42"/>
    <col collapsed="false" customWidth="true" hidden="false" outlineLevel="0" max="13070" min="13070" style="2" width="13"/>
    <col collapsed="false" customWidth="true" hidden="false" outlineLevel="0" max="13071" min="13071" style="2" width="10.29"/>
    <col collapsed="false" customWidth="false" hidden="false" outlineLevel="0" max="13073" min="13072" style="2" width="9.14"/>
    <col collapsed="false" customWidth="true" hidden="false" outlineLevel="0" max="13074" min="13074" style="2" width="25.71"/>
    <col collapsed="false" customWidth="false" hidden="false" outlineLevel="0" max="13318" min="13075" style="2" width="9.14"/>
    <col collapsed="false" customWidth="true" hidden="false" outlineLevel="0" max="13319" min="13319" style="2" width="17.29"/>
    <col collapsed="false" customWidth="true" hidden="false" outlineLevel="0" max="13320" min="13320" style="2" width="19.14"/>
    <col collapsed="false" customWidth="true" hidden="false" outlineLevel="0" max="13323" min="13321" style="2" width="6"/>
    <col collapsed="false" customWidth="true" hidden="false" outlineLevel="0" max="13324" min="13324" style="2" width="8"/>
    <col collapsed="false" customWidth="true" hidden="false" outlineLevel="0" max="13325" min="13325" style="2" width="20.42"/>
    <col collapsed="false" customWidth="true" hidden="false" outlineLevel="0" max="13326" min="13326" style="2" width="13"/>
    <col collapsed="false" customWidth="true" hidden="false" outlineLevel="0" max="13327" min="13327" style="2" width="10.29"/>
    <col collapsed="false" customWidth="false" hidden="false" outlineLevel="0" max="13329" min="13328" style="2" width="9.14"/>
    <col collapsed="false" customWidth="true" hidden="false" outlineLevel="0" max="13330" min="13330" style="2" width="25.71"/>
    <col collapsed="false" customWidth="false" hidden="false" outlineLevel="0" max="13574" min="13331" style="2" width="9.14"/>
    <col collapsed="false" customWidth="true" hidden="false" outlineLevel="0" max="13575" min="13575" style="2" width="17.29"/>
    <col collapsed="false" customWidth="true" hidden="false" outlineLevel="0" max="13576" min="13576" style="2" width="19.14"/>
    <col collapsed="false" customWidth="true" hidden="false" outlineLevel="0" max="13579" min="13577" style="2" width="6"/>
    <col collapsed="false" customWidth="true" hidden="false" outlineLevel="0" max="13580" min="13580" style="2" width="8"/>
    <col collapsed="false" customWidth="true" hidden="false" outlineLevel="0" max="13581" min="13581" style="2" width="20.42"/>
    <col collapsed="false" customWidth="true" hidden="false" outlineLevel="0" max="13582" min="13582" style="2" width="13"/>
    <col collapsed="false" customWidth="true" hidden="false" outlineLevel="0" max="13583" min="13583" style="2" width="10.29"/>
    <col collapsed="false" customWidth="false" hidden="false" outlineLevel="0" max="13585" min="13584" style="2" width="9.14"/>
    <col collapsed="false" customWidth="true" hidden="false" outlineLevel="0" max="13586" min="13586" style="2" width="25.71"/>
    <col collapsed="false" customWidth="false" hidden="false" outlineLevel="0" max="13830" min="13587" style="2" width="9.14"/>
    <col collapsed="false" customWidth="true" hidden="false" outlineLevel="0" max="13831" min="13831" style="2" width="17.29"/>
    <col collapsed="false" customWidth="true" hidden="false" outlineLevel="0" max="13832" min="13832" style="2" width="19.14"/>
    <col collapsed="false" customWidth="true" hidden="false" outlineLevel="0" max="13835" min="13833" style="2" width="6"/>
    <col collapsed="false" customWidth="true" hidden="false" outlineLevel="0" max="13836" min="13836" style="2" width="8"/>
    <col collapsed="false" customWidth="true" hidden="false" outlineLevel="0" max="13837" min="13837" style="2" width="20.42"/>
    <col collapsed="false" customWidth="true" hidden="false" outlineLevel="0" max="13838" min="13838" style="2" width="13"/>
    <col collapsed="false" customWidth="true" hidden="false" outlineLevel="0" max="13839" min="13839" style="2" width="10.29"/>
    <col collapsed="false" customWidth="false" hidden="false" outlineLevel="0" max="13841" min="13840" style="2" width="9.14"/>
    <col collapsed="false" customWidth="true" hidden="false" outlineLevel="0" max="13842" min="13842" style="2" width="25.71"/>
    <col collapsed="false" customWidth="false" hidden="false" outlineLevel="0" max="14086" min="13843" style="2" width="9.14"/>
    <col collapsed="false" customWidth="true" hidden="false" outlineLevel="0" max="14087" min="14087" style="2" width="17.29"/>
    <col collapsed="false" customWidth="true" hidden="false" outlineLevel="0" max="14088" min="14088" style="2" width="19.14"/>
    <col collapsed="false" customWidth="true" hidden="false" outlineLevel="0" max="14091" min="14089" style="2" width="6"/>
    <col collapsed="false" customWidth="true" hidden="false" outlineLevel="0" max="14092" min="14092" style="2" width="8"/>
    <col collapsed="false" customWidth="true" hidden="false" outlineLevel="0" max="14093" min="14093" style="2" width="20.42"/>
    <col collapsed="false" customWidth="true" hidden="false" outlineLevel="0" max="14094" min="14094" style="2" width="13"/>
    <col collapsed="false" customWidth="true" hidden="false" outlineLevel="0" max="14095" min="14095" style="2" width="10.29"/>
    <col collapsed="false" customWidth="false" hidden="false" outlineLevel="0" max="14097" min="14096" style="2" width="9.14"/>
    <col collapsed="false" customWidth="true" hidden="false" outlineLevel="0" max="14098" min="14098" style="2" width="25.71"/>
    <col collapsed="false" customWidth="false" hidden="false" outlineLevel="0" max="14342" min="14099" style="2" width="9.14"/>
    <col collapsed="false" customWidth="true" hidden="false" outlineLevel="0" max="14343" min="14343" style="2" width="17.29"/>
    <col collapsed="false" customWidth="true" hidden="false" outlineLevel="0" max="14344" min="14344" style="2" width="19.14"/>
    <col collapsed="false" customWidth="true" hidden="false" outlineLevel="0" max="14347" min="14345" style="2" width="6"/>
    <col collapsed="false" customWidth="true" hidden="false" outlineLevel="0" max="14348" min="14348" style="2" width="8"/>
    <col collapsed="false" customWidth="true" hidden="false" outlineLevel="0" max="14349" min="14349" style="2" width="20.42"/>
    <col collapsed="false" customWidth="true" hidden="false" outlineLevel="0" max="14350" min="14350" style="2" width="13"/>
    <col collapsed="false" customWidth="true" hidden="false" outlineLevel="0" max="14351" min="14351" style="2" width="10.29"/>
    <col collapsed="false" customWidth="false" hidden="false" outlineLevel="0" max="14353" min="14352" style="2" width="9.14"/>
    <col collapsed="false" customWidth="true" hidden="false" outlineLevel="0" max="14354" min="14354" style="2" width="25.71"/>
    <col collapsed="false" customWidth="false" hidden="false" outlineLevel="0" max="14598" min="14355" style="2" width="9.14"/>
    <col collapsed="false" customWidth="true" hidden="false" outlineLevel="0" max="14599" min="14599" style="2" width="17.29"/>
    <col collapsed="false" customWidth="true" hidden="false" outlineLevel="0" max="14600" min="14600" style="2" width="19.14"/>
    <col collapsed="false" customWidth="true" hidden="false" outlineLevel="0" max="14603" min="14601" style="2" width="6"/>
    <col collapsed="false" customWidth="true" hidden="false" outlineLevel="0" max="14604" min="14604" style="2" width="8"/>
    <col collapsed="false" customWidth="true" hidden="false" outlineLevel="0" max="14605" min="14605" style="2" width="20.42"/>
    <col collapsed="false" customWidth="true" hidden="false" outlineLevel="0" max="14606" min="14606" style="2" width="13"/>
    <col collapsed="false" customWidth="true" hidden="false" outlineLevel="0" max="14607" min="14607" style="2" width="10.29"/>
    <col collapsed="false" customWidth="false" hidden="false" outlineLevel="0" max="14609" min="14608" style="2" width="9.14"/>
    <col collapsed="false" customWidth="true" hidden="false" outlineLevel="0" max="14610" min="14610" style="2" width="25.71"/>
    <col collapsed="false" customWidth="false" hidden="false" outlineLevel="0" max="14854" min="14611" style="2" width="9.14"/>
    <col collapsed="false" customWidth="true" hidden="false" outlineLevel="0" max="14855" min="14855" style="2" width="17.29"/>
    <col collapsed="false" customWidth="true" hidden="false" outlineLevel="0" max="14856" min="14856" style="2" width="19.14"/>
    <col collapsed="false" customWidth="true" hidden="false" outlineLevel="0" max="14859" min="14857" style="2" width="6"/>
    <col collapsed="false" customWidth="true" hidden="false" outlineLevel="0" max="14860" min="14860" style="2" width="8"/>
    <col collapsed="false" customWidth="true" hidden="false" outlineLevel="0" max="14861" min="14861" style="2" width="20.42"/>
    <col collapsed="false" customWidth="true" hidden="false" outlineLevel="0" max="14862" min="14862" style="2" width="13"/>
    <col collapsed="false" customWidth="true" hidden="false" outlineLevel="0" max="14863" min="14863" style="2" width="10.29"/>
    <col collapsed="false" customWidth="false" hidden="false" outlineLevel="0" max="14865" min="14864" style="2" width="9.14"/>
    <col collapsed="false" customWidth="true" hidden="false" outlineLevel="0" max="14866" min="14866" style="2" width="25.71"/>
    <col collapsed="false" customWidth="false" hidden="false" outlineLevel="0" max="15110" min="14867" style="2" width="9.14"/>
    <col collapsed="false" customWidth="true" hidden="false" outlineLevel="0" max="15111" min="15111" style="2" width="17.29"/>
    <col collapsed="false" customWidth="true" hidden="false" outlineLevel="0" max="15112" min="15112" style="2" width="19.14"/>
    <col collapsed="false" customWidth="true" hidden="false" outlineLevel="0" max="15115" min="15113" style="2" width="6"/>
    <col collapsed="false" customWidth="true" hidden="false" outlineLevel="0" max="15116" min="15116" style="2" width="8"/>
    <col collapsed="false" customWidth="true" hidden="false" outlineLevel="0" max="15117" min="15117" style="2" width="20.42"/>
    <col collapsed="false" customWidth="true" hidden="false" outlineLevel="0" max="15118" min="15118" style="2" width="13"/>
    <col collapsed="false" customWidth="true" hidden="false" outlineLevel="0" max="15119" min="15119" style="2" width="10.29"/>
    <col collapsed="false" customWidth="false" hidden="false" outlineLevel="0" max="15121" min="15120" style="2" width="9.14"/>
    <col collapsed="false" customWidth="true" hidden="false" outlineLevel="0" max="15122" min="15122" style="2" width="25.71"/>
    <col collapsed="false" customWidth="false" hidden="false" outlineLevel="0" max="15366" min="15123" style="2" width="9.14"/>
    <col collapsed="false" customWidth="true" hidden="false" outlineLevel="0" max="15367" min="15367" style="2" width="17.29"/>
    <col collapsed="false" customWidth="true" hidden="false" outlineLevel="0" max="15368" min="15368" style="2" width="19.14"/>
    <col collapsed="false" customWidth="true" hidden="false" outlineLevel="0" max="15371" min="15369" style="2" width="6"/>
    <col collapsed="false" customWidth="true" hidden="false" outlineLevel="0" max="15372" min="15372" style="2" width="8"/>
    <col collapsed="false" customWidth="true" hidden="false" outlineLevel="0" max="15373" min="15373" style="2" width="20.42"/>
    <col collapsed="false" customWidth="true" hidden="false" outlineLevel="0" max="15374" min="15374" style="2" width="13"/>
    <col collapsed="false" customWidth="true" hidden="false" outlineLevel="0" max="15375" min="15375" style="2" width="10.29"/>
    <col collapsed="false" customWidth="false" hidden="false" outlineLevel="0" max="15377" min="15376" style="2" width="9.14"/>
    <col collapsed="false" customWidth="true" hidden="false" outlineLevel="0" max="15378" min="15378" style="2" width="25.71"/>
    <col collapsed="false" customWidth="false" hidden="false" outlineLevel="0" max="15622" min="15379" style="2" width="9.14"/>
    <col collapsed="false" customWidth="true" hidden="false" outlineLevel="0" max="15623" min="15623" style="2" width="17.29"/>
    <col collapsed="false" customWidth="true" hidden="false" outlineLevel="0" max="15624" min="15624" style="2" width="19.14"/>
    <col collapsed="false" customWidth="true" hidden="false" outlineLevel="0" max="15627" min="15625" style="2" width="6"/>
    <col collapsed="false" customWidth="true" hidden="false" outlineLevel="0" max="15628" min="15628" style="2" width="8"/>
    <col collapsed="false" customWidth="true" hidden="false" outlineLevel="0" max="15629" min="15629" style="2" width="20.42"/>
    <col collapsed="false" customWidth="true" hidden="false" outlineLevel="0" max="15630" min="15630" style="2" width="13"/>
    <col collapsed="false" customWidth="true" hidden="false" outlineLevel="0" max="15631" min="15631" style="2" width="10.29"/>
    <col collapsed="false" customWidth="false" hidden="false" outlineLevel="0" max="15633" min="15632" style="2" width="9.14"/>
    <col collapsed="false" customWidth="true" hidden="false" outlineLevel="0" max="15634" min="15634" style="2" width="25.71"/>
    <col collapsed="false" customWidth="false" hidden="false" outlineLevel="0" max="15878" min="15635" style="2" width="9.14"/>
    <col collapsed="false" customWidth="true" hidden="false" outlineLevel="0" max="15879" min="15879" style="2" width="17.29"/>
    <col collapsed="false" customWidth="true" hidden="false" outlineLevel="0" max="15880" min="15880" style="2" width="19.14"/>
    <col collapsed="false" customWidth="true" hidden="false" outlineLevel="0" max="15883" min="15881" style="2" width="6"/>
    <col collapsed="false" customWidth="true" hidden="false" outlineLevel="0" max="15884" min="15884" style="2" width="8"/>
    <col collapsed="false" customWidth="true" hidden="false" outlineLevel="0" max="15885" min="15885" style="2" width="20.42"/>
    <col collapsed="false" customWidth="true" hidden="false" outlineLevel="0" max="15886" min="15886" style="2" width="13"/>
    <col collapsed="false" customWidth="true" hidden="false" outlineLevel="0" max="15887" min="15887" style="2" width="10.29"/>
    <col collapsed="false" customWidth="false" hidden="false" outlineLevel="0" max="15889" min="15888" style="2" width="9.14"/>
    <col collapsed="false" customWidth="true" hidden="false" outlineLevel="0" max="15890" min="15890" style="2" width="25.71"/>
    <col collapsed="false" customWidth="false" hidden="false" outlineLevel="0" max="16134" min="15891" style="2" width="9.14"/>
    <col collapsed="false" customWidth="true" hidden="false" outlineLevel="0" max="16135" min="16135" style="2" width="17.29"/>
    <col collapsed="false" customWidth="true" hidden="false" outlineLevel="0" max="16136" min="16136" style="2" width="19.14"/>
    <col collapsed="false" customWidth="true" hidden="false" outlineLevel="0" max="16139" min="16137" style="2" width="6"/>
    <col collapsed="false" customWidth="true" hidden="false" outlineLevel="0" max="16140" min="16140" style="2" width="8"/>
    <col collapsed="false" customWidth="true" hidden="false" outlineLevel="0" max="16141" min="16141" style="2" width="20.42"/>
    <col collapsed="false" customWidth="true" hidden="false" outlineLevel="0" max="16142" min="16142" style="2" width="13"/>
    <col collapsed="false" customWidth="true" hidden="false" outlineLevel="0" max="16143" min="16143" style="2" width="10.29"/>
    <col collapsed="false" customWidth="false" hidden="false" outlineLevel="0" max="16145" min="16144" style="2" width="9.14"/>
    <col collapsed="false" customWidth="true" hidden="false" outlineLevel="0" max="16146" min="16146" style="2" width="25.71"/>
    <col collapsed="false" customWidth="false" hidden="false" outlineLevel="0" max="16384" min="16147" style="2" width="9.14"/>
  </cols>
  <sheetData>
    <row r="1" customFormat="false" ht="13.8" hidden="false" customHeight="false" outlineLevel="0" collapsed="false">
      <c r="O1" s="5" t="s">
        <v>0</v>
      </c>
    </row>
    <row r="2" customFormat="false" ht="13.8" hidden="false" customHeight="false" outlineLevel="0" collapsed="false">
      <c r="O2" s="5" t="s">
        <v>1</v>
      </c>
    </row>
    <row r="3" customFormat="false" ht="13.8" hidden="false" customHeight="false" outlineLevel="0" collapsed="false">
      <c r="O3" s="5" t="s">
        <v>2</v>
      </c>
    </row>
    <row r="4" customFormat="false" ht="13.8" hidden="false" customHeight="false" outlineLevel="0" collapsed="false">
      <c r="O4" s="5" t="s">
        <v>3</v>
      </c>
    </row>
    <row r="5" customFormat="false" ht="15" hidden="false" customHeight="false" outlineLevel="0" collapsed="false">
      <c r="O5" s="6"/>
    </row>
    <row r="6" customFormat="false" ht="20.25" hidden="false" customHeight="true" outlineLevel="0" collapsed="false">
      <c r="B6" s="7" t="s">
        <v>4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customFormat="false" ht="15.75" hidden="false" customHeight="true" outlineLevel="0" collapsed="false">
      <c r="B7" s="8"/>
      <c r="C7" s="8"/>
      <c r="D7" s="8"/>
      <c r="E7" s="9"/>
      <c r="F7" s="9"/>
      <c r="G7" s="9"/>
      <c r="H7" s="9"/>
      <c r="I7" s="9"/>
      <c r="J7" s="9"/>
      <c r="K7" s="9"/>
      <c r="L7" s="9"/>
      <c r="M7" s="9"/>
    </row>
    <row r="8" s="12" customFormat="true" ht="29.85" hidden="false" customHeight="true" outlineLevel="0" collapsed="false">
      <c r="A8" s="10" t="s">
        <v>5</v>
      </c>
      <c r="B8" s="10" t="s">
        <v>6</v>
      </c>
      <c r="C8" s="11" t="s">
        <v>7</v>
      </c>
      <c r="D8" s="11" t="s">
        <v>8</v>
      </c>
      <c r="E8" s="11" t="s">
        <v>9</v>
      </c>
      <c r="F8" s="11"/>
      <c r="G8" s="11"/>
      <c r="H8" s="11"/>
      <c r="I8" s="11"/>
      <c r="J8" s="11"/>
      <c r="K8" s="11"/>
      <c r="L8" s="11"/>
      <c r="M8" s="11"/>
      <c r="N8" s="11"/>
      <c r="O8" s="11" t="s">
        <v>10</v>
      </c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="12" customFormat="true" ht="28.5" hidden="false" customHeight="true" outlineLevel="0" collapsed="false">
      <c r="A9" s="10"/>
      <c r="B9" s="10"/>
      <c r="C9" s="11"/>
      <c r="D9" s="11"/>
      <c r="E9" s="11" t="s">
        <v>11</v>
      </c>
      <c r="F9" s="11" t="s">
        <v>12</v>
      </c>
      <c r="G9" s="11" t="s">
        <v>13</v>
      </c>
      <c r="H9" s="11" t="s">
        <v>14</v>
      </c>
      <c r="I9" s="11" t="s">
        <v>15</v>
      </c>
      <c r="J9" s="11" t="s">
        <v>16</v>
      </c>
      <c r="K9" s="11" t="s">
        <v>17</v>
      </c>
      <c r="L9" s="11" t="s">
        <v>18</v>
      </c>
      <c r="M9" s="11" t="s">
        <v>19</v>
      </c>
      <c r="N9" s="11" t="s">
        <v>20</v>
      </c>
      <c r="O9" s="11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customFormat="false" ht="210.4" hidden="false" customHeight="true" outlineLevel="0" collapsed="false">
      <c r="A10" s="13" t="n">
        <v>1</v>
      </c>
      <c r="B10" s="14" t="s">
        <v>21</v>
      </c>
      <c r="C10" s="15" t="s">
        <v>22</v>
      </c>
      <c r="D10" s="13" t="s">
        <v>23</v>
      </c>
      <c r="E10" s="16"/>
      <c r="F10" s="16"/>
      <c r="G10" s="16"/>
      <c r="H10" s="16" t="n">
        <v>3</v>
      </c>
      <c r="I10" s="16"/>
      <c r="J10" s="16"/>
      <c r="K10" s="16"/>
      <c r="L10" s="17"/>
      <c r="M10" s="16"/>
      <c r="N10" s="17" t="n">
        <f aca="false">SUM(E10:M10)</f>
        <v>3</v>
      </c>
      <c r="O10" s="18" t="s">
        <v>24</v>
      </c>
    </row>
    <row r="11" customFormat="false" ht="51.45" hidden="false" customHeight="true" outlineLevel="0" collapsed="false">
      <c r="A11" s="13" t="n">
        <v>2</v>
      </c>
      <c r="B11" s="14" t="s">
        <v>25</v>
      </c>
      <c r="C11" s="14" t="s">
        <v>26</v>
      </c>
      <c r="D11" s="13" t="s">
        <v>27</v>
      </c>
      <c r="E11" s="13"/>
      <c r="F11" s="13" t="n">
        <v>3</v>
      </c>
      <c r="G11" s="13"/>
      <c r="H11" s="13"/>
      <c r="I11" s="13"/>
      <c r="J11" s="13"/>
      <c r="K11" s="13"/>
      <c r="L11" s="13"/>
      <c r="M11" s="17"/>
      <c r="N11" s="17" t="n">
        <f aca="false">SUM(E11:M11)</f>
        <v>3</v>
      </c>
      <c r="O11" s="18" t="s">
        <v>28</v>
      </c>
    </row>
    <row r="12" customFormat="false" ht="54.45" hidden="false" customHeight="true" outlineLevel="0" collapsed="false">
      <c r="A12" s="13" t="n">
        <v>3</v>
      </c>
      <c r="B12" s="14" t="s">
        <v>29</v>
      </c>
      <c r="C12" s="19" t="s">
        <v>30</v>
      </c>
      <c r="D12" s="13" t="s">
        <v>27</v>
      </c>
      <c r="E12" s="13"/>
      <c r="F12" s="13"/>
      <c r="G12" s="13"/>
      <c r="H12" s="13"/>
      <c r="I12" s="13"/>
      <c r="J12" s="13"/>
      <c r="K12" s="13"/>
      <c r="L12" s="13"/>
      <c r="M12" s="17" t="n">
        <v>8</v>
      </c>
      <c r="N12" s="17" t="n">
        <f aca="false">SUM(E12:M12)</f>
        <v>8</v>
      </c>
      <c r="O12" s="18" t="s">
        <v>24</v>
      </c>
    </row>
    <row r="13" customFormat="false" ht="53.7" hidden="false" customHeight="true" outlineLevel="0" collapsed="false">
      <c r="A13" s="13" t="n">
        <v>4</v>
      </c>
      <c r="B13" s="14" t="s">
        <v>31</v>
      </c>
      <c r="C13" s="19" t="s">
        <v>32</v>
      </c>
      <c r="D13" s="13" t="s">
        <v>27</v>
      </c>
      <c r="E13" s="13"/>
      <c r="F13" s="13"/>
      <c r="G13" s="13"/>
      <c r="H13" s="13"/>
      <c r="I13" s="13"/>
      <c r="J13" s="13"/>
      <c r="K13" s="13"/>
      <c r="L13" s="13"/>
      <c r="M13" s="17" t="n">
        <v>8</v>
      </c>
      <c r="N13" s="17" t="n">
        <f aca="false">SUM(E13:M13)</f>
        <v>8</v>
      </c>
      <c r="O13" s="18" t="s">
        <v>24</v>
      </c>
    </row>
    <row r="14" customFormat="false" ht="105.2" hidden="false" customHeight="true" outlineLevel="0" collapsed="false">
      <c r="A14" s="13" t="n">
        <v>5</v>
      </c>
      <c r="B14" s="14" t="s">
        <v>33</v>
      </c>
      <c r="C14" s="20" t="s">
        <v>34</v>
      </c>
      <c r="D14" s="13" t="s">
        <v>27</v>
      </c>
      <c r="E14" s="13"/>
      <c r="F14" s="13"/>
      <c r="G14" s="13"/>
      <c r="H14" s="17" t="n">
        <v>2</v>
      </c>
      <c r="I14" s="13"/>
      <c r="J14" s="13"/>
      <c r="K14" s="13"/>
      <c r="L14" s="13"/>
      <c r="M14" s="13"/>
      <c r="N14" s="17" t="n">
        <f aca="false">SUM(E14:M14)</f>
        <v>2</v>
      </c>
      <c r="O14" s="18" t="s">
        <v>24</v>
      </c>
    </row>
    <row r="15" customFormat="false" ht="123.85" hidden="false" customHeight="true" outlineLevel="0" collapsed="false">
      <c r="A15" s="13" t="n">
        <v>6</v>
      </c>
      <c r="B15" s="21" t="s">
        <v>35</v>
      </c>
      <c r="C15" s="22" t="s">
        <v>36</v>
      </c>
      <c r="D15" s="21" t="s">
        <v>37</v>
      </c>
      <c r="E15" s="13"/>
      <c r="F15" s="13"/>
      <c r="G15" s="13"/>
      <c r="H15" s="23" t="n">
        <v>5</v>
      </c>
      <c r="I15" s="13"/>
      <c r="J15" s="13"/>
      <c r="K15" s="13"/>
      <c r="L15" s="13"/>
      <c r="M15" s="17"/>
      <c r="N15" s="17" t="n">
        <f aca="false">SUM(E15:M15)</f>
        <v>5</v>
      </c>
      <c r="O15" s="18" t="s">
        <v>24</v>
      </c>
    </row>
    <row r="16" customFormat="false" ht="123.1" hidden="false" customHeight="true" outlineLevel="0" collapsed="false">
      <c r="A16" s="13" t="n">
        <v>7</v>
      </c>
      <c r="B16" s="21" t="s">
        <v>38</v>
      </c>
      <c r="C16" s="22" t="s">
        <v>39</v>
      </c>
      <c r="D16" s="21" t="s">
        <v>37</v>
      </c>
      <c r="E16" s="13"/>
      <c r="F16" s="13"/>
      <c r="G16" s="13"/>
      <c r="H16" s="23" t="n">
        <v>5</v>
      </c>
      <c r="I16" s="13"/>
      <c r="J16" s="13"/>
      <c r="K16" s="13"/>
      <c r="L16" s="13"/>
      <c r="M16" s="17"/>
      <c r="N16" s="17" t="n">
        <f aca="false">SUM(E16:M16)</f>
        <v>5</v>
      </c>
      <c r="O16" s="18" t="s">
        <v>24</v>
      </c>
    </row>
    <row r="17" customFormat="false" ht="149.25" hidden="false" customHeight="true" outlineLevel="0" collapsed="false">
      <c r="A17" s="13" t="n">
        <v>8</v>
      </c>
      <c r="B17" s="21" t="s">
        <v>40</v>
      </c>
      <c r="C17" s="24" t="s">
        <v>41</v>
      </c>
      <c r="D17" s="21" t="s">
        <v>37</v>
      </c>
      <c r="E17" s="13"/>
      <c r="F17" s="13"/>
      <c r="G17" s="13"/>
      <c r="H17" s="23" t="n">
        <v>5</v>
      </c>
      <c r="I17" s="13"/>
      <c r="J17" s="13"/>
      <c r="K17" s="13"/>
      <c r="L17" s="13"/>
      <c r="M17" s="17"/>
      <c r="N17" s="17" t="n">
        <f aca="false">SUM(E17:M17)</f>
        <v>5</v>
      </c>
      <c r="O17" s="18" t="s">
        <v>24</v>
      </c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  <c r="XET17" s="12"/>
      <c r="XEU17" s="12"/>
      <c r="XEV17" s="12"/>
      <c r="XEW17" s="12"/>
      <c r="XEX17" s="12"/>
      <c r="XEY17" s="12"/>
      <c r="XEZ17" s="12"/>
      <c r="XFA17" s="12"/>
      <c r="XFB17" s="12"/>
      <c r="XFC17" s="12"/>
      <c r="XFD17" s="12"/>
    </row>
    <row r="18" customFormat="false" ht="106.7" hidden="false" customHeight="true" outlineLevel="0" collapsed="false">
      <c r="A18" s="13" t="n">
        <v>9</v>
      </c>
      <c r="B18" s="21" t="s">
        <v>42</v>
      </c>
      <c r="C18" s="25" t="s">
        <v>43</v>
      </c>
      <c r="D18" s="21" t="s">
        <v>37</v>
      </c>
      <c r="E18" s="13"/>
      <c r="F18" s="13"/>
      <c r="G18" s="13"/>
      <c r="H18" s="23" t="n">
        <v>2</v>
      </c>
      <c r="I18" s="13"/>
      <c r="J18" s="13"/>
      <c r="K18" s="13"/>
      <c r="L18" s="13"/>
      <c r="M18" s="13"/>
      <c r="N18" s="17" t="n">
        <f aca="false">SUM(E18:M18)</f>
        <v>2</v>
      </c>
      <c r="O18" s="18" t="s">
        <v>24</v>
      </c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  <c r="XDG18" s="12"/>
      <c r="XDH18" s="12"/>
      <c r="XDI18" s="12"/>
      <c r="XDJ18" s="12"/>
      <c r="XDK18" s="12"/>
      <c r="XDL18" s="12"/>
      <c r="XDM18" s="12"/>
      <c r="XDN18" s="12"/>
      <c r="XDO18" s="12"/>
      <c r="XDP18" s="12"/>
      <c r="XDQ18" s="12"/>
      <c r="XDR18" s="12"/>
      <c r="XDS18" s="12"/>
      <c r="XDT18" s="12"/>
      <c r="XDU18" s="12"/>
      <c r="XDV18" s="12"/>
      <c r="XDW18" s="12"/>
      <c r="XDX18" s="12"/>
      <c r="XDY18" s="12"/>
      <c r="XDZ18" s="12"/>
      <c r="XEA18" s="12"/>
      <c r="XEB18" s="12"/>
      <c r="XEC18" s="12"/>
      <c r="XED18" s="12"/>
      <c r="XEE18" s="12"/>
      <c r="XEF18" s="12"/>
      <c r="XEG18" s="12"/>
      <c r="XEH18" s="12"/>
      <c r="XEI18" s="12"/>
      <c r="XEJ18" s="12"/>
      <c r="XEK18" s="12"/>
      <c r="XEL18" s="12"/>
      <c r="XEM18" s="12"/>
      <c r="XEN18" s="12"/>
      <c r="XEO18" s="12"/>
      <c r="XEP18" s="12"/>
      <c r="XEQ18" s="12"/>
      <c r="XER18" s="12"/>
      <c r="XES18" s="12"/>
      <c r="XET18" s="12"/>
      <c r="XEU18" s="12"/>
      <c r="XEV18" s="12"/>
      <c r="XEW18" s="12"/>
      <c r="XEX18" s="12"/>
      <c r="XEY18" s="12"/>
      <c r="XEZ18" s="12"/>
      <c r="XFA18" s="12"/>
      <c r="XFB18" s="12"/>
      <c r="XFC18" s="12"/>
      <c r="XFD18" s="12"/>
    </row>
    <row r="19" customFormat="false" ht="172.35" hidden="false" customHeight="true" outlineLevel="0" collapsed="false">
      <c r="A19" s="13" t="n">
        <v>10</v>
      </c>
      <c r="B19" s="21" t="s">
        <v>44</v>
      </c>
      <c r="C19" s="26" t="s">
        <v>45</v>
      </c>
      <c r="D19" s="21" t="s">
        <v>37</v>
      </c>
      <c r="E19" s="13"/>
      <c r="F19" s="13"/>
      <c r="G19" s="13"/>
      <c r="H19" s="23" t="n">
        <v>8</v>
      </c>
      <c r="I19" s="13"/>
      <c r="J19" s="13"/>
      <c r="K19" s="13"/>
      <c r="L19" s="13"/>
      <c r="M19" s="13"/>
      <c r="N19" s="17" t="n">
        <f aca="false">SUM(E19:M19)</f>
        <v>8</v>
      </c>
      <c r="O19" s="18" t="s">
        <v>24</v>
      </c>
    </row>
    <row r="20" customFormat="false" ht="98.5" hidden="false" customHeight="true" outlineLevel="0" collapsed="false">
      <c r="A20" s="13" t="n">
        <v>11</v>
      </c>
      <c r="B20" s="21" t="s">
        <v>46</v>
      </c>
      <c r="C20" s="27" t="s">
        <v>47</v>
      </c>
      <c r="D20" s="21" t="s">
        <v>37</v>
      </c>
      <c r="E20" s="13"/>
      <c r="F20" s="13"/>
      <c r="G20" s="13"/>
      <c r="H20" s="17"/>
      <c r="I20" s="23" t="n">
        <v>1</v>
      </c>
      <c r="J20" s="13"/>
      <c r="K20" s="13"/>
      <c r="L20" s="13"/>
      <c r="M20" s="13"/>
      <c r="N20" s="17" t="n">
        <f aca="false">SUM(E20:M20)</f>
        <v>1</v>
      </c>
      <c r="O20" s="18" t="s">
        <v>24</v>
      </c>
    </row>
    <row r="21" customFormat="false" ht="97.75" hidden="false" customHeight="true" outlineLevel="0" collapsed="false">
      <c r="A21" s="13" t="n">
        <v>12</v>
      </c>
      <c r="B21" s="21" t="s">
        <v>48</v>
      </c>
      <c r="C21" s="28" t="s">
        <v>49</v>
      </c>
      <c r="D21" s="21" t="s">
        <v>37</v>
      </c>
      <c r="E21" s="13"/>
      <c r="F21" s="13"/>
      <c r="G21" s="13"/>
      <c r="H21" s="17"/>
      <c r="I21" s="13"/>
      <c r="J21" s="13"/>
      <c r="K21" s="13"/>
      <c r="L21" s="23" t="n">
        <v>6</v>
      </c>
      <c r="M21" s="13"/>
      <c r="N21" s="17" t="n">
        <f aca="false">SUM(E21:M21)</f>
        <v>6</v>
      </c>
      <c r="O21" s="18" t="s">
        <v>24</v>
      </c>
    </row>
    <row r="22" customFormat="false" ht="147.75" hidden="false" customHeight="true" outlineLevel="0" collapsed="false">
      <c r="A22" s="13" t="n">
        <v>13</v>
      </c>
      <c r="B22" s="21" t="s">
        <v>50</v>
      </c>
      <c r="C22" s="28" t="s">
        <v>51</v>
      </c>
      <c r="D22" s="21" t="s">
        <v>37</v>
      </c>
      <c r="E22" s="13"/>
      <c r="F22" s="13"/>
      <c r="G22" s="13"/>
      <c r="H22" s="17"/>
      <c r="I22" s="13"/>
      <c r="J22" s="13"/>
      <c r="K22" s="13"/>
      <c r="L22" s="23" t="n">
        <v>13</v>
      </c>
      <c r="M22" s="13"/>
      <c r="N22" s="17" t="n">
        <f aca="false">SUM(E22:M22)</f>
        <v>13</v>
      </c>
      <c r="O22" s="18" t="s">
        <v>24</v>
      </c>
    </row>
    <row r="23" customFormat="false" ht="125.35" hidden="false" customHeight="true" outlineLevel="0" collapsed="false">
      <c r="A23" s="13" t="n">
        <v>14</v>
      </c>
      <c r="B23" s="21" t="s">
        <v>52</v>
      </c>
      <c r="C23" s="29" t="s">
        <v>53</v>
      </c>
      <c r="D23" s="21" t="s">
        <v>37</v>
      </c>
      <c r="E23" s="30"/>
      <c r="F23" s="30"/>
      <c r="G23" s="30"/>
      <c r="H23" s="30"/>
      <c r="I23" s="30"/>
      <c r="J23" s="30"/>
      <c r="K23" s="30"/>
      <c r="L23" s="23" t="n">
        <v>10</v>
      </c>
      <c r="M23" s="30"/>
      <c r="N23" s="17" t="n">
        <f aca="false">SUM(E23:M23)</f>
        <v>10</v>
      </c>
      <c r="O23" s="18" t="s">
        <v>24</v>
      </c>
    </row>
    <row r="24" customFormat="false" ht="107.45" hidden="false" customHeight="true" outlineLevel="0" collapsed="false">
      <c r="A24" s="13" t="n">
        <v>15</v>
      </c>
      <c r="B24" s="21" t="s">
        <v>44</v>
      </c>
      <c r="C24" s="31" t="s">
        <v>54</v>
      </c>
      <c r="D24" s="21" t="s">
        <v>37</v>
      </c>
      <c r="E24" s="30"/>
      <c r="F24" s="30"/>
      <c r="G24" s="30"/>
      <c r="H24" s="30"/>
      <c r="I24" s="30"/>
      <c r="J24" s="30"/>
      <c r="K24" s="30"/>
      <c r="L24" s="23" t="n">
        <v>2</v>
      </c>
      <c r="M24" s="30"/>
      <c r="N24" s="17" t="n">
        <f aca="false">SUM(E24:M24)</f>
        <v>2</v>
      </c>
      <c r="O24" s="18" t="s">
        <v>24</v>
      </c>
    </row>
    <row r="25" customFormat="false" ht="252.95" hidden="false" customHeight="true" outlineLevel="0" collapsed="false">
      <c r="A25" s="13" t="n">
        <v>16</v>
      </c>
      <c r="B25" s="21" t="s">
        <v>55</v>
      </c>
      <c r="C25" s="32" t="s">
        <v>56</v>
      </c>
      <c r="D25" s="21" t="s">
        <v>37</v>
      </c>
      <c r="E25" s="30"/>
      <c r="F25" s="30"/>
      <c r="G25" s="30"/>
      <c r="H25" s="30"/>
      <c r="I25" s="30"/>
      <c r="J25" s="23" t="n">
        <v>2</v>
      </c>
      <c r="K25" s="30"/>
      <c r="L25" s="30"/>
      <c r="M25" s="30"/>
      <c r="N25" s="17" t="n">
        <f aca="false">SUM(E25:M25)</f>
        <v>2</v>
      </c>
      <c r="O25" s="18" t="s">
        <v>24</v>
      </c>
    </row>
    <row r="26" customFormat="false" ht="51.45" hidden="false" customHeight="true" outlineLevel="0" collapsed="false">
      <c r="A26" s="13" t="n">
        <v>17</v>
      </c>
      <c r="B26" s="21" t="s">
        <v>57</v>
      </c>
      <c r="C26" s="31" t="s">
        <v>58</v>
      </c>
      <c r="D26" s="21" t="s">
        <v>37</v>
      </c>
      <c r="E26" s="30"/>
      <c r="F26" s="30"/>
      <c r="G26" s="30"/>
      <c r="H26" s="30"/>
      <c r="I26" s="30"/>
      <c r="J26" s="30"/>
      <c r="K26" s="23" t="n">
        <v>15</v>
      </c>
      <c r="L26" s="30"/>
      <c r="M26" s="30"/>
      <c r="N26" s="17" t="n">
        <f aca="false">SUM(E26:M26)</f>
        <v>15</v>
      </c>
      <c r="O26" s="18" t="s">
        <v>24</v>
      </c>
    </row>
    <row r="27" customFormat="false" ht="113.4" hidden="false" customHeight="false" outlineLevel="0" collapsed="false">
      <c r="A27" s="13" t="n">
        <v>18</v>
      </c>
      <c r="B27" s="21" t="s">
        <v>59</v>
      </c>
      <c r="C27" s="33" t="s">
        <v>60</v>
      </c>
      <c r="D27" s="21" t="s">
        <v>37</v>
      </c>
      <c r="E27" s="34"/>
      <c r="F27" s="34"/>
      <c r="G27" s="34"/>
      <c r="H27" s="34"/>
      <c r="I27" s="34"/>
      <c r="J27" s="34"/>
      <c r="K27" s="34"/>
      <c r="L27" s="34"/>
      <c r="M27" s="34"/>
      <c r="N27" s="17" t="n">
        <v>3</v>
      </c>
      <c r="O27" s="18" t="s">
        <v>24</v>
      </c>
    </row>
    <row r="28" customFormat="false" ht="13.8" hidden="false" customHeight="false" outlineLevel="0" collapsed="false">
      <c r="B28" s="35"/>
      <c r="C28" s="36"/>
    </row>
    <row r="29" customFormat="false" ht="13.8" hidden="false" customHeight="false" outlineLevel="0" collapsed="false">
      <c r="B29" s="35"/>
      <c r="C29" s="36"/>
    </row>
    <row r="30" customFormat="false" ht="13.8" hidden="false" customHeight="false" outlineLevel="0" collapsed="false">
      <c r="B30" s="35"/>
      <c r="C30" s="36"/>
    </row>
    <row r="31" customFormat="false" ht="13.8" hidden="false" customHeight="false" outlineLevel="0" collapsed="false">
      <c r="B31" s="35"/>
      <c r="C31" s="36"/>
    </row>
    <row r="32" customFormat="false" ht="13.8" hidden="false" customHeight="false" outlineLevel="0" collapsed="false">
      <c r="B32" s="35"/>
      <c r="C32" s="36"/>
    </row>
    <row r="33" customFormat="false" ht="13.8" hidden="false" customHeight="false" outlineLevel="0" collapsed="false">
      <c r="B33" s="35"/>
      <c r="C33" s="36"/>
    </row>
    <row r="34" customFormat="false" ht="13.8" hidden="false" customHeight="false" outlineLevel="0" collapsed="false">
      <c r="B34" s="35"/>
      <c r="C34" s="36"/>
    </row>
    <row r="35" customFormat="false" ht="13.8" hidden="false" customHeight="false" outlineLevel="0" collapsed="false">
      <c r="B35" s="35"/>
      <c r="C35" s="36"/>
    </row>
    <row r="36" customFormat="false" ht="13.8" hidden="false" customHeight="false" outlineLevel="0" collapsed="false">
      <c r="B36" s="35"/>
      <c r="C36" s="36"/>
    </row>
    <row r="37" customFormat="false" ht="13.8" hidden="false" customHeight="false" outlineLevel="0" collapsed="false">
      <c r="B37" s="35"/>
      <c r="C37" s="36"/>
    </row>
    <row r="38" customFormat="false" ht="13.8" hidden="false" customHeight="false" outlineLevel="0" collapsed="false">
      <c r="B38" s="35"/>
      <c r="C38" s="36"/>
    </row>
    <row r="39" customFormat="false" ht="13.8" hidden="false" customHeight="false" outlineLevel="0" collapsed="false">
      <c r="B39" s="35"/>
      <c r="C39" s="36"/>
    </row>
    <row r="40" customFormat="false" ht="13.8" hidden="false" customHeight="false" outlineLevel="0" collapsed="false">
      <c r="B40" s="35"/>
      <c r="C40" s="36"/>
    </row>
    <row r="41" customFormat="false" ht="13.8" hidden="false" customHeight="false" outlineLevel="0" collapsed="false">
      <c r="B41" s="35"/>
      <c r="C41" s="36"/>
    </row>
    <row r="42" customFormat="false" ht="13.8" hidden="false" customHeight="false" outlineLevel="0" collapsed="false">
      <c r="B42" s="35"/>
      <c r="C42" s="36"/>
    </row>
    <row r="43" customFormat="false" ht="13.8" hidden="false" customHeight="false" outlineLevel="0" collapsed="false">
      <c r="B43" s="35"/>
      <c r="C43" s="36"/>
    </row>
    <row r="44" customFormat="false" ht="13.8" hidden="false" customHeight="false" outlineLevel="0" collapsed="false">
      <c r="B44" s="35"/>
      <c r="C44" s="36"/>
    </row>
    <row r="45" customFormat="false" ht="13.8" hidden="false" customHeight="false" outlineLevel="0" collapsed="false">
      <c r="B45" s="35"/>
      <c r="C45" s="36"/>
    </row>
    <row r="46" customFormat="false" ht="13.8" hidden="false" customHeight="false" outlineLevel="0" collapsed="false">
      <c r="B46" s="35"/>
      <c r="C46" s="36"/>
    </row>
    <row r="47" customFormat="false" ht="13.8" hidden="false" customHeight="false" outlineLevel="0" collapsed="false">
      <c r="B47" s="35"/>
      <c r="C47" s="36"/>
    </row>
    <row r="48" customFormat="false" ht="13.8" hidden="false" customHeight="false" outlineLevel="0" collapsed="false">
      <c r="B48" s="35"/>
      <c r="C48" s="36"/>
    </row>
    <row r="49" customFormat="false" ht="13.8" hidden="false" customHeight="false" outlineLevel="0" collapsed="false">
      <c r="B49" s="35"/>
      <c r="C49" s="36"/>
    </row>
    <row r="50" customFormat="false" ht="13.8" hidden="false" customHeight="false" outlineLevel="0" collapsed="false">
      <c r="B50" s="35"/>
      <c r="C50" s="36"/>
    </row>
    <row r="51" customFormat="false" ht="13.8" hidden="false" customHeight="false" outlineLevel="0" collapsed="false">
      <c r="B51" s="35"/>
      <c r="C51" s="36"/>
    </row>
    <row r="52" customFormat="false" ht="13.8" hidden="false" customHeight="false" outlineLevel="0" collapsed="false">
      <c r="B52" s="35"/>
      <c r="C52" s="36"/>
    </row>
    <row r="53" customFormat="false" ht="13.8" hidden="false" customHeight="false" outlineLevel="0" collapsed="false">
      <c r="B53" s="35"/>
      <c r="C53" s="36"/>
    </row>
    <row r="54" customFormat="false" ht="13.8" hidden="false" customHeight="false" outlineLevel="0" collapsed="false">
      <c r="B54" s="35"/>
      <c r="C54" s="36"/>
    </row>
    <row r="55" customFormat="false" ht="13.8" hidden="false" customHeight="false" outlineLevel="0" collapsed="false">
      <c r="B55" s="35"/>
      <c r="C55" s="36"/>
    </row>
    <row r="56" customFormat="false" ht="13.8" hidden="false" customHeight="false" outlineLevel="0" collapsed="false">
      <c r="B56" s="35"/>
      <c r="C56" s="36"/>
    </row>
    <row r="57" customFormat="false" ht="13.8" hidden="false" customHeight="false" outlineLevel="0" collapsed="false">
      <c r="B57" s="35"/>
      <c r="C57" s="36"/>
    </row>
    <row r="58" customFormat="false" ht="13.8" hidden="false" customHeight="false" outlineLevel="0" collapsed="false">
      <c r="B58" s="35"/>
      <c r="C58" s="36"/>
    </row>
    <row r="59" customFormat="false" ht="13.8" hidden="false" customHeight="false" outlineLevel="0" collapsed="false">
      <c r="B59" s="35"/>
      <c r="C59" s="36"/>
    </row>
    <row r="60" customFormat="false" ht="13.8" hidden="false" customHeight="false" outlineLevel="0" collapsed="false">
      <c r="B60" s="35"/>
      <c r="C60" s="36"/>
    </row>
    <row r="61" customFormat="false" ht="13.8" hidden="false" customHeight="false" outlineLevel="0" collapsed="false">
      <c r="B61" s="35"/>
      <c r="C61" s="36"/>
    </row>
    <row r="62" customFormat="false" ht="13.8" hidden="false" customHeight="false" outlineLevel="0" collapsed="false">
      <c r="B62" s="35"/>
      <c r="C62" s="36"/>
    </row>
    <row r="63" customFormat="false" ht="13.8" hidden="false" customHeight="false" outlineLevel="0" collapsed="false">
      <c r="B63" s="35"/>
      <c r="C63" s="36"/>
    </row>
    <row r="64" customFormat="false" ht="13.8" hidden="false" customHeight="false" outlineLevel="0" collapsed="false">
      <c r="B64" s="35"/>
      <c r="C64" s="36"/>
    </row>
    <row r="65" customFormat="false" ht="13.8" hidden="false" customHeight="false" outlineLevel="0" collapsed="false">
      <c r="B65" s="35"/>
      <c r="C65" s="36"/>
    </row>
    <row r="66" customFormat="false" ht="13.8" hidden="false" customHeight="false" outlineLevel="0" collapsed="false">
      <c r="B66" s="35"/>
      <c r="C66" s="36"/>
    </row>
    <row r="67" customFormat="false" ht="13.8" hidden="false" customHeight="false" outlineLevel="0" collapsed="false">
      <c r="B67" s="35"/>
      <c r="C67" s="36"/>
    </row>
    <row r="68" customFormat="false" ht="13.8" hidden="false" customHeight="false" outlineLevel="0" collapsed="false">
      <c r="B68" s="35"/>
      <c r="C68" s="36"/>
    </row>
    <row r="69" customFormat="false" ht="13.8" hidden="false" customHeight="false" outlineLevel="0" collapsed="false">
      <c r="B69" s="35"/>
      <c r="C69" s="36"/>
    </row>
    <row r="70" customFormat="false" ht="13.8" hidden="false" customHeight="false" outlineLevel="0" collapsed="false">
      <c r="B70" s="35"/>
      <c r="C70" s="36"/>
    </row>
    <row r="71" customFormat="false" ht="13.8" hidden="false" customHeight="false" outlineLevel="0" collapsed="false">
      <c r="B71" s="35"/>
      <c r="C71" s="36"/>
    </row>
    <row r="72" customFormat="false" ht="13.8" hidden="false" customHeight="false" outlineLevel="0" collapsed="false">
      <c r="B72" s="35"/>
      <c r="C72" s="36"/>
    </row>
    <row r="73" customFormat="false" ht="13.8" hidden="false" customHeight="false" outlineLevel="0" collapsed="false">
      <c r="B73" s="35"/>
      <c r="C73" s="36"/>
    </row>
    <row r="74" customFormat="false" ht="13.8" hidden="false" customHeight="false" outlineLevel="0" collapsed="false">
      <c r="B74" s="35"/>
      <c r="C74" s="36"/>
    </row>
    <row r="75" customFormat="false" ht="13.8" hidden="false" customHeight="false" outlineLevel="0" collapsed="false">
      <c r="B75" s="35"/>
      <c r="C75" s="36"/>
    </row>
    <row r="76" customFormat="false" ht="13.8" hidden="false" customHeight="false" outlineLevel="0" collapsed="false">
      <c r="B76" s="35"/>
      <c r="C76" s="36"/>
    </row>
    <row r="77" customFormat="false" ht="13.8" hidden="false" customHeight="false" outlineLevel="0" collapsed="false">
      <c r="B77" s="35"/>
      <c r="C77" s="36"/>
    </row>
    <row r="78" customFormat="false" ht="13.8" hidden="false" customHeight="false" outlineLevel="0" collapsed="false">
      <c r="B78" s="35"/>
      <c r="C78" s="36"/>
    </row>
    <row r="79" customFormat="false" ht="13.8" hidden="false" customHeight="false" outlineLevel="0" collapsed="false">
      <c r="B79" s="35"/>
      <c r="C79" s="36"/>
    </row>
    <row r="80" customFormat="false" ht="13.8" hidden="false" customHeight="false" outlineLevel="0" collapsed="false">
      <c r="B80" s="35"/>
      <c r="C80" s="36"/>
    </row>
    <row r="81" customFormat="false" ht="13.8" hidden="false" customHeight="false" outlineLevel="0" collapsed="false">
      <c r="B81" s="35"/>
      <c r="C81" s="36"/>
    </row>
    <row r="82" customFormat="false" ht="13.8" hidden="false" customHeight="false" outlineLevel="0" collapsed="false">
      <c r="B82" s="35"/>
      <c r="C82" s="36"/>
    </row>
    <row r="83" customFormat="false" ht="13.8" hidden="false" customHeight="false" outlineLevel="0" collapsed="false">
      <c r="B83" s="35"/>
      <c r="C83" s="36"/>
    </row>
    <row r="84" customFormat="false" ht="13.8" hidden="false" customHeight="false" outlineLevel="0" collapsed="false">
      <c r="B84" s="35"/>
      <c r="C84" s="36"/>
    </row>
    <row r="85" customFormat="false" ht="13.8" hidden="false" customHeight="false" outlineLevel="0" collapsed="false">
      <c r="B85" s="35"/>
      <c r="C85" s="36"/>
    </row>
    <row r="86" customFormat="false" ht="13.8" hidden="false" customHeight="false" outlineLevel="0" collapsed="false">
      <c r="B86" s="35"/>
      <c r="C86" s="36"/>
    </row>
    <row r="87" customFormat="false" ht="13.8" hidden="false" customHeight="false" outlineLevel="0" collapsed="false">
      <c r="B87" s="35"/>
      <c r="C87" s="36"/>
    </row>
    <row r="88" customFormat="false" ht="13.8" hidden="false" customHeight="false" outlineLevel="0" collapsed="false">
      <c r="B88" s="35"/>
      <c r="C88" s="36"/>
    </row>
    <row r="89" customFormat="false" ht="13.8" hidden="false" customHeight="false" outlineLevel="0" collapsed="false">
      <c r="B89" s="35"/>
      <c r="C89" s="36"/>
    </row>
    <row r="90" customFormat="false" ht="13.8" hidden="false" customHeight="false" outlineLevel="0" collapsed="false">
      <c r="B90" s="35"/>
      <c r="C90" s="36"/>
    </row>
    <row r="91" customFormat="false" ht="13.8" hidden="false" customHeight="false" outlineLevel="0" collapsed="false">
      <c r="B91" s="35"/>
      <c r="C91" s="36"/>
    </row>
    <row r="92" customFormat="false" ht="13.8" hidden="false" customHeight="false" outlineLevel="0" collapsed="false">
      <c r="B92" s="35"/>
      <c r="C92" s="36"/>
    </row>
    <row r="93" customFormat="false" ht="13.8" hidden="false" customHeight="false" outlineLevel="0" collapsed="false">
      <c r="B93" s="35"/>
      <c r="C93" s="36"/>
    </row>
    <row r="94" customFormat="false" ht="13.8" hidden="false" customHeight="false" outlineLevel="0" collapsed="false">
      <c r="B94" s="35"/>
      <c r="C94" s="36"/>
    </row>
    <row r="95" customFormat="false" ht="13.8" hidden="false" customHeight="false" outlineLevel="0" collapsed="false">
      <c r="B95" s="35"/>
      <c r="C95" s="36"/>
    </row>
    <row r="96" customFormat="false" ht="13.8" hidden="false" customHeight="false" outlineLevel="0" collapsed="false">
      <c r="B96" s="35"/>
      <c r="C96" s="36"/>
    </row>
    <row r="97" customFormat="false" ht="13.8" hidden="false" customHeight="false" outlineLevel="0" collapsed="false">
      <c r="B97" s="35"/>
      <c r="C97" s="36"/>
    </row>
    <row r="98" customFormat="false" ht="13.8" hidden="false" customHeight="false" outlineLevel="0" collapsed="false">
      <c r="B98" s="35"/>
      <c r="C98" s="36"/>
    </row>
    <row r="99" customFormat="false" ht="13.8" hidden="false" customHeight="false" outlineLevel="0" collapsed="false">
      <c r="B99" s="35"/>
      <c r="C99" s="36"/>
    </row>
    <row r="100" customFormat="false" ht="13.8" hidden="false" customHeight="false" outlineLevel="0" collapsed="false">
      <c r="B100" s="35"/>
      <c r="C100" s="36"/>
    </row>
    <row r="101" customFormat="false" ht="13.8" hidden="false" customHeight="false" outlineLevel="0" collapsed="false">
      <c r="B101" s="35"/>
      <c r="C101" s="36"/>
    </row>
    <row r="102" customFormat="false" ht="13.8" hidden="false" customHeight="false" outlineLevel="0" collapsed="false">
      <c r="B102" s="35"/>
      <c r="C102" s="36"/>
    </row>
    <row r="103" customFormat="false" ht="13.8" hidden="false" customHeight="false" outlineLevel="0" collapsed="false">
      <c r="B103" s="35"/>
      <c r="C103" s="36"/>
    </row>
    <row r="104" customFormat="false" ht="13.8" hidden="false" customHeight="false" outlineLevel="0" collapsed="false">
      <c r="B104" s="35"/>
      <c r="C104" s="36"/>
    </row>
    <row r="105" customFormat="false" ht="13.8" hidden="false" customHeight="false" outlineLevel="0" collapsed="false">
      <c r="B105" s="35"/>
      <c r="C105" s="36"/>
    </row>
    <row r="106" customFormat="false" ht="13.8" hidden="false" customHeight="false" outlineLevel="0" collapsed="false">
      <c r="B106" s="35"/>
      <c r="C106" s="36"/>
    </row>
    <row r="107" customFormat="false" ht="13.8" hidden="false" customHeight="false" outlineLevel="0" collapsed="false">
      <c r="B107" s="35"/>
      <c r="C107" s="36"/>
    </row>
    <row r="108" customFormat="false" ht="13.8" hidden="false" customHeight="false" outlineLevel="0" collapsed="false">
      <c r="B108" s="35"/>
      <c r="C108" s="36"/>
    </row>
    <row r="109" customFormat="false" ht="13.8" hidden="false" customHeight="false" outlineLevel="0" collapsed="false">
      <c r="B109" s="35"/>
      <c r="C109" s="36"/>
    </row>
    <row r="110" customFormat="false" ht="13.8" hidden="false" customHeight="false" outlineLevel="0" collapsed="false">
      <c r="B110" s="35"/>
      <c r="C110" s="36"/>
    </row>
    <row r="111" customFormat="false" ht="13.8" hidden="false" customHeight="false" outlineLevel="0" collapsed="false">
      <c r="B111" s="35"/>
      <c r="C111" s="36"/>
    </row>
  </sheetData>
  <mergeCells count="8">
    <mergeCell ref="B6:O6"/>
    <mergeCell ref="B7:D7"/>
    <mergeCell ref="A8:A9"/>
    <mergeCell ref="B8:B9"/>
    <mergeCell ref="C8:C9"/>
    <mergeCell ref="D8:D9"/>
    <mergeCell ref="E8:N8"/>
    <mergeCell ref="O8:O9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6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I22"/>
  <sheetViews>
    <sheetView showFormulas="false" showGridLines="true" showRowColHeaders="true" showZeros="true" rightToLeft="false" tabSelected="false" showOutlineSymbols="true" defaultGridColor="true" view="normal" topLeftCell="A11" colorId="64" zoomScale="100" zoomScaleNormal="100" zoomScalePageLayoutView="100" workbookViewId="0">
      <selection pane="topLeft" activeCell="C4" activeCellId="0" sqref="C4"/>
    </sheetView>
  </sheetViews>
  <sheetFormatPr defaultColWidth="11.53515625" defaultRowHeight="13.8" zeroHeight="false" outlineLevelRow="0" outlineLevelCol="0"/>
  <cols>
    <col collapsed="false" customWidth="false" hidden="false" outlineLevel="0" max="2" min="1" style="37" width="11.53"/>
    <col collapsed="false" customWidth="true" hidden="false" outlineLevel="0" max="3" min="3" style="37" width="40.75"/>
    <col collapsed="false" customWidth="false" hidden="false" outlineLevel="0" max="16384" min="4" style="37" width="11.53"/>
  </cols>
  <sheetData>
    <row r="1" customFormat="false" ht="15" hidden="false" customHeight="false" outlineLevel="0" collapsed="false"/>
    <row r="2" customFormat="false" ht="46.5" hidden="false" customHeight="true" outlineLevel="0" collapsed="false">
      <c r="B2" s="38" t="n">
        <v>5000000038</v>
      </c>
      <c r="C2" s="21" t="s">
        <v>61</v>
      </c>
      <c r="D2" s="21" t="s">
        <v>37</v>
      </c>
      <c r="E2" s="23" t="n">
        <v>8</v>
      </c>
      <c r="F2" s="39" t="n">
        <v>5960</v>
      </c>
      <c r="G2" s="39" t="n">
        <f aca="false">ROUND(E2*F2,2)</f>
        <v>47680</v>
      </c>
      <c r="H2" s="40" t="s">
        <v>62</v>
      </c>
      <c r="I2" s="41" t="s">
        <v>19</v>
      </c>
    </row>
    <row r="3" customFormat="false" ht="46.5" hidden="false" customHeight="true" outlineLevel="0" collapsed="false">
      <c r="B3" s="38" t="n">
        <v>5000000038</v>
      </c>
      <c r="C3" s="21" t="s">
        <v>63</v>
      </c>
      <c r="D3" s="21" t="s">
        <v>64</v>
      </c>
      <c r="E3" s="23" t="n">
        <v>8</v>
      </c>
      <c r="F3" s="39" t="n">
        <v>1179</v>
      </c>
      <c r="G3" s="39" t="n">
        <f aca="false">ROUND(E3*F3,2)</f>
        <v>9432</v>
      </c>
      <c r="H3" s="40" t="s">
        <v>62</v>
      </c>
      <c r="I3" s="41" t="s">
        <v>19</v>
      </c>
    </row>
    <row r="4" customFormat="false" ht="46.5" hidden="false" customHeight="true" outlineLevel="0" collapsed="false">
      <c r="B4" s="38" t="n">
        <v>5000000038</v>
      </c>
      <c r="C4" s="21" t="s">
        <v>35</v>
      </c>
      <c r="D4" s="21" t="s">
        <v>37</v>
      </c>
      <c r="E4" s="23" t="n">
        <v>5</v>
      </c>
      <c r="F4" s="39" t="n">
        <v>3079</v>
      </c>
      <c r="G4" s="39" t="n">
        <f aca="false">ROUND(E4*F4,2)</f>
        <v>15395</v>
      </c>
      <c r="H4" s="40" t="s">
        <v>62</v>
      </c>
      <c r="I4" s="41" t="s">
        <v>14</v>
      </c>
    </row>
    <row r="5" customFormat="false" ht="46.5" hidden="false" customHeight="true" outlineLevel="0" collapsed="false">
      <c r="B5" s="38" t="n">
        <v>5000000038</v>
      </c>
      <c r="C5" s="21" t="s">
        <v>38</v>
      </c>
      <c r="D5" s="21" t="s">
        <v>37</v>
      </c>
      <c r="E5" s="23" t="n">
        <v>5</v>
      </c>
      <c r="F5" s="39" t="n">
        <v>3118</v>
      </c>
      <c r="G5" s="39" t="n">
        <f aca="false">ROUND(E5*F5,2)</f>
        <v>15590</v>
      </c>
      <c r="H5" s="40" t="s">
        <v>62</v>
      </c>
      <c r="I5" s="41" t="s">
        <v>14</v>
      </c>
    </row>
    <row r="6" customFormat="false" ht="46.5" hidden="false" customHeight="true" outlineLevel="0" collapsed="false">
      <c r="B6" s="38" t="n">
        <v>5000000038</v>
      </c>
      <c r="C6" s="21" t="s">
        <v>40</v>
      </c>
      <c r="D6" s="21" t="s">
        <v>37</v>
      </c>
      <c r="E6" s="23" t="n">
        <v>5</v>
      </c>
      <c r="F6" s="39" t="n">
        <v>4681</v>
      </c>
      <c r="G6" s="39" t="n">
        <f aca="false">ROUND(E6*F6,2)</f>
        <v>23405</v>
      </c>
      <c r="H6" s="40" t="s">
        <v>62</v>
      </c>
      <c r="I6" s="41" t="s">
        <v>14</v>
      </c>
    </row>
    <row r="7" customFormat="false" ht="46.5" hidden="false" customHeight="true" outlineLevel="0" collapsed="false">
      <c r="B7" s="38" t="n">
        <v>5000000038</v>
      </c>
      <c r="C7" s="21" t="s">
        <v>65</v>
      </c>
      <c r="D7" s="21" t="s">
        <v>37</v>
      </c>
      <c r="E7" s="23" t="n">
        <v>2</v>
      </c>
      <c r="F7" s="39" t="n">
        <v>4161</v>
      </c>
      <c r="G7" s="39" t="n">
        <f aca="false">ROUND(E7*F7,2)</f>
        <v>8322</v>
      </c>
      <c r="H7" s="40" t="s">
        <v>62</v>
      </c>
      <c r="I7" s="41" t="s">
        <v>14</v>
      </c>
    </row>
    <row r="8" customFormat="false" ht="46.5" hidden="false" customHeight="true" outlineLevel="0" collapsed="false">
      <c r="B8" s="38" t="n">
        <v>5000000038</v>
      </c>
      <c r="C8" s="21" t="s">
        <v>66</v>
      </c>
      <c r="D8" s="21" t="s">
        <v>37</v>
      </c>
      <c r="E8" s="23" t="n">
        <v>3</v>
      </c>
      <c r="F8" s="39" t="n">
        <v>25095</v>
      </c>
      <c r="G8" s="39" t="n">
        <f aca="false">ROUND(E8*F8,2)</f>
        <v>75285</v>
      </c>
      <c r="H8" s="40" t="s">
        <v>62</v>
      </c>
      <c r="I8" s="41" t="s">
        <v>14</v>
      </c>
    </row>
    <row r="9" customFormat="false" ht="46.5" hidden="false" customHeight="true" outlineLevel="0" collapsed="false">
      <c r="B9" s="38" t="n">
        <v>5000000038</v>
      </c>
      <c r="C9" s="21" t="s">
        <v>42</v>
      </c>
      <c r="D9" s="21" t="s">
        <v>37</v>
      </c>
      <c r="E9" s="23" t="n">
        <v>2</v>
      </c>
      <c r="F9" s="39" t="n">
        <v>4414</v>
      </c>
      <c r="G9" s="39" t="n">
        <f aca="false">ROUND(E9*F9,2)</f>
        <v>8828</v>
      </c>
      <c r="H9" s="40" t="s">
        <v>62</v>
      </c>
      <c r="I9" s="41" t="s">
        <v>14</v>
      </c>
    </row>
    <row r="10" customFormat="false" ht="46.5" hidden="false" customHeight="true" outlineLevel="0" collapsed="false">
      <c r="B10" s="38" t="n">
        <v>5000000038</v>
      </c>
      <c r="C10" s="21" t="s">
        <v>44</v>
      </c>
      <c r="D10" s="21" t="s">
        <v>37</v>
      </c>
      <c r="E10" s="23" t="n">
        <v>8</v>
      </c>
      <c r="F10" s="39" t="n">
        <v>2885</v>
      </c>
      <c r="G10" s="39" t="n">
        <f aca="false">ROUND(E10*F10,2)</f>
        <v>23080</v>
      </c>
      <c r="H10" s="40" t="s">
        <v>62</v>
      </c>
      <c r="I10" s="41" t="s">
        <v>14</v>
      </c>
    </row>
    <row r="11" customFormat="false" ht="46.5" hidden="false" customHeight="true" outlineLevel="0" collapsed="false">
      <c r="B11" s="38" t="n">
        <v>5000000038</v>
      </c>
      <c r="C11" s="21" t="s">
        <v>46</v>
      </c>
      <c r="D11" s="21" t="s">
        <v>37</v>
      </c>
      <c r="E11" s="23" t="n">
        <v>1</v>
      </c>
      <c r="F11" s="39" t="n">
        <v>20904</v>
      </c>
      <c r="G11" s="39" t="n">
        <f aca="false">ROUND(E11*F11,2)</f>
        <v>20904</v>
      </c>
      <c r="H11" s="40" t="s">
        <v>62</v>
      </c>
      <c r="I11" s="41" t="s">
        <v>67</v>
      </c>
    </row>
    <row r="12" customFormat="false" ht="46.5" hidden="false" customHeight="true" outlineLevel="0" collapsed="false">
      <c r="B12" s="38" t="n">
        <v>5000000068</v>
      </c>
      <c r="C12" s="21" t="s">
        <v>68</v>
      </c>
      <c r="D12" s="21" t="s">
        <v>37</v>
      </c>
      <c r="E12" s="23" t="n">
        <v>3</v>
      </c>
      <c r="F12" s="39" t="n">
        <v>1069</v>
      </c>
      <c r="G12" s="39" t="n">
        <f aca="false">ROUND(E12*F12,2)</f>
        <v>3207</v>
      </c>
      <c r="H12" s="40" t="s">
        <v>62</v>
      </c>
      <c r="I12" s="41" t="s">
        <v>12</v>
      </c>
    </row>
    <row r="13" customFormat="false" ht="46.5" hidden="false" customHeight="true" outlineLevel="0" collapsed="false">
      <c r="B13" s="38" t="n">
        <v>5000000038</v>
      </c>
      <c r="C13" s="21" t="s">
        <v>48</v>
      </c>
      <c r="D13" s="21" t="s">
        <v>37</v>
      </c>
      <c r="E13" s="23" t="n">
        <v>6</v>
      </c>
      <c r="F13" s="39" t="n">
        <v>8268</v>
      </c>
      <c r="G13" s="39" t="n">
        <f aca="false">ROUND(E13*F13,2)</f>
        <v>49608</v>
      </c>
      <c r="H13" s="40" t="s">
        <v>62</v>
      </c>
      <c r="I13" s="41" t="s">
        <v>18</v>
      </c>
    </row>
    <row r="14" customFormat="false" ht="46.5" hidden="false" customHeight="true" outlineLevel="0" collapsed="false">
      <c r="B14" s="38" t="n">
        <v>5000000038</v>
      </c>
      <c r="C14" s="21" t="s">
        <v>50</v>
      </c>
      <c r="D14" s="21" t="s">
        <v>37</v>
      </c>
      <c r="E14" s="23" t="n">
        <v>13</v>
      </c>
      <c r="F14" s="39" t="n">
        <v>1079</v>
      </c>
      <c r="G14" s="39" t="n">
        <f aca="false">ROUND(E14*F14,2)</f>
        <v>14027</v>
      </c>
      <c r="H14" s="40" t="s">
        <v>62</v>
      </c>
      <c r="I14" s="41" t="s">
        <v>18</v>
      </c>
    </row>
    <row r="15" customFormat="false" ht="46.5" hidden="false" customHeight="true" outlineLevel="0" collapsed="false">
      <c r="B15" s="38" t="n">
        <v>5000000038</v>
      </c>
      <c r="C15" s="21" t="s">
        <v>52</v>
      </c>
      <c r="D15" s="21" t="s">
        <v>37</v>
      </c>
      <c r="E15" s="23" t="n">
        <v>10</v>
      </c>
      <c r="F15" s="39" t="n">
        <v>2146</v>
      </c>
      <c r="G15" s="39" t="n">
        <f aca="false">ROUND(E15*F15,2)</f>
        <v>21460</v>
      </c>
      <c r="H15" s="40" t="s">
        <v>62</v>
      </c>
      <c r="I15" s="41" t="s">
        <v>18</v>
      </c>
    </row>
    <row r="16" customFormat="false" ht="46.5" hidden="false" customHeight="true" outlineLevel="0" collapsed="false">
      <c r="B16" s="38" t="n">
        <v>5000000038</v>
      </c>
      <c r="C16" s="21" t="s">
        <v>44</v>
      </c>
      <c r="D16" s="21" t="s">
        <v>37</v>
      </c>
      <c r="E16" s="23" t="n">
        <v>2</v>
      </c>
      <c r="F16" s="39" t="n">
        <v>2885</v>
      </c>
      <c r="G16" s="39" t="n">
        <f aca="false">ROUND(E16*F16,2)</f>
        <v>5770</v>
      </c>
      <c r="H16" s="40" t="s">
        <v>62</v>
      </c>
      <c r="I16" s="41" t="s">
        <v>18</v>
      </c>
    </row>
    <row r="17" customFormat="false" ht="46.5" hidden="false" customHeight="true" outlineLevel="0" collapsed="false">
      <c r="B17" s="38" t="n">
        <v>5000000038</v>
      </c>
      <c r="C17" s="21" t="s">
        <v>55</v>
      </c>
      <c r="D17" s="21" t="s">
        <v>37</v>
      </c>
      <c r="E17" s="23" t="n">
        <v>2</v>
      </c>
      <c r="F17" s="39" t="n">
        <v>3427</v>
      </c>
      <c r="G17" s="39" t="n">
        <f aca="false">ROUND(E17*F17,2)</f>
        <v>6854</v>
      </c>
      <c r="H17" s="40" t="s">
        <v>62</v>
      </c>
      <c r="I17" s="41" t="s">
        <v>16</v>
      </c>
    </row>
    <row r="18" customFormat="false" ht="46.5" hidden="false" customHeight="true" outlineLevel="0" collapsed="false">
      <c r="B18" s="38" t="n">
        <v>5000000038</v>
      </c>
      <c r="C18" s="21" t="s">
        <v>57</v>
      </c>
      <c r="D18" s="21" t="s">
        <v>37</v>
      </c>
      <c r="E18" s="23" t="n">
        <v>15</v>
      </c>
      <c r="F18" s="39" t="n">
        <v>1176</v>
      </c>
      <c r="G18" s="39" t="n">
        <f aca="false">ROUND(E18*F18,2)</f>
        <v>17640</v>
      </c>
      <c r="H18" s="40" t="s">
        <v>69</v>
      </c>
      <c r="I18" s="41" t="s">
        <v>17</v>
      </c>
    </row>
    <row r="19" customFormat="false" ht="46.5" hidden="false" customHeight="true" outlineLevel="0" collapsed="false">
      <c r="B19" s="38" t="n">
        <v>5000000070</v>
      </c>
      <c r="C19" s="21" t="s">
        <v>59</v>
      </c>
      <c r="D19" s="21" t="s">
        <v>37</v>
      </c>
      <c r="E19" s="23" t="n">
        <v>3</v>
      </c>
      <c r="F19" s="39" t="n">
        <v>20951</v>
      </c>
      <c r="G19" s="39" t="n">
        <f aca="false">ROUND(E19*F19,2)</f>
        <v>62853</v>
      </c>
      <c r="H19" s="40" t="s">
        <v>70</v>
      </c>
      <c r="I19" s="41" t="s">
        <v>71</v>
      </c>
    </row>
    <row r="20" customFormat="false" ht="46.5" hidden="false" customHeight="true" outlineLevel="0" collapsed="false"/>
    <row r="21" customFormat="false" ht="46.5" hidden="false" customHeight="true" outlineLevel="0" collapsed="false"/>
    <row r="22" customFormat="false" ht="46.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441</TotalTime>
  <Application>AlterOffice/3.4.0.9$Linux_X86_64 LibreOffice_project/b8daf9e823b1a5463a2f48435ddc2e8696e7d4fc</Application>
  <AppVersion>15.0000</AppVersion>
  <Company>RusHydro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2022-01-28T04:30:32Z</dcterms:created>
  <dc:creator>Ильичев Василий Васильевич</dc:creator>
  <dc:description/>
  <dc:language>ru-RU</dc:language>
  <cp:lastModifiedBy>glushchenkoep@corp.gidroogk.com</cp:lastModifiedBy>
  <cp:lastPrinted>2025-03-14T11:56:47Z</cp:lastPrinted>
  <dcterms:modified xsi:type="dcterms:W3CDTF">2026-07-02T13:07:45Z</dcterms:modified>
  <cp:revision>20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