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(Структура НМЦ)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<sst xmlns="http://schemas.openxmlformats.org/spreadsheetml/2006/main" count="48" uniqueCount="40">
  <si>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</si>
  <si>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</si>
  <si>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</si>
  <si>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</si>
  <si>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</si>
  <si>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</si>
  <si>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Предмет договора:</t>
  </si>
  <si>
    <t xml:space="preserve">№
п/п</t>
  </si>
  <si>
    <t xml:space="preserve">Наименование предлагаемой продукции (товары, работы, услуги)</t>
  </si>
  <si>
    <t xml:space="preserve">Страна происхождения товара</t>
  </si>
  <si>
    <t xml:space="preserve">Производитель продукции</t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</si>
  <si>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 номер реестровой записи
</t>
    </r>
    <r>
      <rPr>
        <b val="true"/>
        <i val="true"/>
        <sz val="12"/>
        <color rgb="FF000000"/>
        <rFont val="Times New Roman"/>
        <family val="1"/>
        <charset val="1"/>
      </rPr>
      <t xml:space="preserve">(если применимо)</t>
    </r>
  </si>
  <si>
    <t xml:space="preserve">Ед. изм.</t>
  </si>
  <si>
    <t xml:space="preserve">Применение понижающего коэффициента
(да / нет)</t>
  </si>
  <si>
    <r>
      <rPr>
        <b val="true"/>
        <sz val="12"/>
        <color rgb="FF000000"/>
        <rFont val="Times New Roman"/>
        <family val="1"/>
        <charset val="1"/>
      </rPr>
      <t xml:space="preserve">НМЦ единицы продукции </t>
    </r>
    <r>
      <rPr>
        <b val="true"/>
        <sz val="12"/>
        <color rgb="FF4472C4"/>
        <rFont val="Times New Roman"/>
        <family val="1"/>
        <charset val="1"/>
      </rPr>
      <t xml:space="preserve">(Nед)</t>
    </r>
    <r>
      <rPr>
        <b val="true"/>
        <sz val="12"/>
        <color rgb="FF000000"/>
        <rFont val="Times New Roman"/>
        <family val="1"/>
        <charset val="1"/>
      </rPr>
      <t xml:space="preserve">,
руб. без НДС</t>
    </r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</si>
  <si>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</si>
  <si>
    <t xml:space="preserve">Предлагаемая цена одной единицы продукции
с учетом понижающего коэффициента,
руб. без НДС</t>
  </si>
  <si>
    <t xml:space="preserve">Количество</t>
  </si>
  <si>
    <t xml:space="preserve">Итоговая стоимость позиции,
руб. без НДС</t>
  </si>
  <si>
    <t xml:space="preserve">Наименование продукции (товары / работы / услуги), являющейся предметом закупки</t>
  </si>
  <si>
    <t xml:space="preserve">Применение законодательства о национальном режиме</t>
  </si>
  <si>
    <t xml:space="preserve">НМЦ единицы продукции,
руб. без НДС</t>
  </si>
  <si>
    <t xml:space="preserve">НМЦ по позиции продукции,
руб. без НДС</t>
  </si>
  <si>
    <t xml:space="preserve">…</t>
  </si>
  <si>
    <r>
      <rPr>
        <b val="true"/>
        <sz val="13"/>
        <rFont val="Liberation Serif;Times New Roman"/>
        <family val="1"/>
        <charset val="1"/>
      </rPr>
      <t xml:space="preserve">ОКПД2 42.22.22.110 Мероприятия по строительству для технологического присоединения потребителя ГБУ «Строитель» </t>
    </r>
    <r>
      <rPr>
        <b val="true"/>
        <sz val="12"/>
        <rFont val="Liberation Serif;Times New Roman"/>
        <family val="1"/>
        <charset val="1"/>
      </rPr>
      <t xml:space="preserve"> </t>
    </r>
    <r>
      <rPr>
        <b val="true"/>
        <sz val="13"/>
        <rFont val="Liberation Serif;Times New Roman"/>
        <family val="1"/>
        <charset val="1"/>
      </rPr>
      <t xml:space="preserve">в  г. Благовещенске к сетям 10-0,4 кВ</t>
    </r>
  </si>
  <si>
    <t xml:space="preserve">Национальный режим предоставляется</t>
  </si>
  <si>
    <t xml:space="preserve">шт.</t>
  </si>
  <si>
    <t xml:space="preserve">да</t>
  </si>
  <si>
    <r>
      <rPr>
        <b val="true"/>
        <sz val="12"/>
        <color rgb="FF000000"/>
        <rFont val="Times New Roman"/>
        <family val="1"/>
        <charset val="1"/>
      </rPr>
      <t xml:space="preserve">Понижающий коэффициент </t>
    </r>
    <r>
      <rPr>
        <b val="true"/>
        <sz val="12"/>
        <color rgb="FF4472C4"/>
        <rFont val="Times New Roman"/>
        <family val="1"/>
        <charset val="1"/>
      </rPr>
      <t xml:space="preserve">(К)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</si>
  <si>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Стоимость заявки (цена Договора) с учетом понижающего коэффициента:</t>
  </si>
  <si>
    <r>
      <rPr>
        <b val="true"/>
        <sz val="12"/>
        <color rgb="FF000000"/>
        <rFont val="Times New Roman"/>
        <family val="1"/>
        <charset val="1"/>
      </rPr>
      <t xml:space="preserve">Итого без НДС </t>
    </r>
    <r>
      <rPr>
        <b val="true"/>
        <sz val="12"/>
        <color rgb="FF4472C4"/>
        <rFont val="Times New Roman"/>
        <family val="1"/>
        <charset val="1"/>
      </rPr>
      <t xml:space="preserve">(P = Nед × K)</t>
    </r>
    <r>
      <rPr>
        <b val="true"/>
        <sz val="12"/>
        <color rgb="FF000000"/>
        <rFont val="Times New Roman"/>
        <family val="1"/>
        <charset val="1"/>
      </rPr>
      <t xml:space="preserve">:</t>
    </r>
  </si>
  <si>
    <t xml:space="preserve">НМЦ:</t>
  </si>
  <si>
    <t xml:space="preserve">Итого без НДС: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</si>
  <si>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</si>
  <si>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</si>
  <si>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</si>
  <si>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</si>
  <si>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</si>
  <si>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</si>
  <si>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
Указываемый Участником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color rgb="FF000000"/>
        <rFont val="Times New Roman"/>
        <family val="1"/>
        <charset val="1"/>
      </rPr>
      <t xml:space="preserve"> должен быть в диапазоне более 0,00 и до 1,00 (1,00 - означает, что Участник не снижает НМЦ позиции).
Заказчик по ряду позиций в Структуре НМЦ может отметить позиции (значение "нет" в соответствующей ячейки столбца "Применение понижающего коэффициента"),
к которой не применяется понижающий коэффициент </t>
    </r>
    <r>
      <rPr>
        <i val="true"/>
        <sz val="12"/>
        <color rgb="FF4472C4"/>
        <rFont val="Times New Roman"/>
        <family val="1"/>
        <charset val="1"/>
      </rPr>
      <t xml:space="preserve">(К)</t>
    </r>
    <r>
      <rPr>
        <i val="true"/>
        <sz val="12"/>
        <rFont val="Times New Roman"/>
        <family val="1"/>
        <charset val="1"/>
      </rPr>
      <t xml:space="preserve"> (как пример: если цена на оборудование неизменна)</t>
    </r>
    <r>
      <rPr>
        <i val="true"/>
        <sz val="12"/>
        <color rgb="FF000000"/>
        <rFont val="Times New Roman"/>
        <family val="1"/>
        <charset val="1"/>
      </rPr>
      <t xml:space="preserve">.]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</si>
</sst>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.0000000"/>
    <numFmt numFmtId="167" formatCode="#,##0"/>
    <numFmt numFmtId="168" formatCode="0%"/>
  </numFmts>
  <fonts count="17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i val="true"/>
      <sz val="12"/>
      <color rgb="FF000000"/>
      <name val="Times New Roman"/>
      <family val="1"/>
      <charset val="1"/>
    </font>
    <font>
      <b val="true"/>
      <sz val="12"/>
      <color rgb="FF4472C4"/>
      <name val="Times New Roman"/>
      <family val="1"/>
      <charset val="1"/>
    </font>
    <font>
      <b val="true"/>
      <sz val="13"/>
      <name val="Liberation Serif;Times New Roman"/>
      <family val="1"/>
      <charset val="1"/>
    </font>
    <font>
      <b val="true"/>
      <sz val="12"/>
      <name val="Liberation Serif;Times New Roman"/>
      <family val="1"/>
      <charset val="1"/>
    </font>
    <font>
      <i val="true"/>
      <sz val="13"/>
      <name val="Times New Roman"/>
      <family val="1"/>
      <charset val="1"/>
    </font>
    <font>
      <sz val="12"/>
      <name val="Times New Roman"/>
      <family val="1"/>
      <charset val="1"/>
    </font>
    <font>
      <i val="true"/>
      <sz val="10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2"/>
      <color rgb="FF70AD47"/>
      <name val="Times New Roman"/>
      <family val="1"/>
      <charset val="1"/>
    </font>
    <font>
      <i val="true"/>
      <sz val="12"/>
      <color rgb="FF4472C4"/>
      <name val="Times New Roman"/>
      <family val="1"/>
      <charset val="1"/>
    </font>
    <font>
      <i val="true"/>
      <sz val="12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D0CECE"/>
        <bgColor rgb="FFCCCC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/>
      <right style="medium">
        <color rgb="FF7F7F7F"/>
      </right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 style="medium">
        <color rgb="FF7F7F7F"/>
      </right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  <border diagonalUp="false" diagonalDown="false">
      <left/>
      <right style="medium">
        <color rgb="FF7F7F7F"/>
      </right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1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7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5" fillId="2" borderId="9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5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4" fillId="2" borderId="7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12" fillId="0" borderId="1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3" fillId="3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B1:Z34"/>
  <sheetViews>
    <sheetView showFormulas="false" showGridLines="false" showRowColHeaders="true" showZeros="true" rightToLeft="false" tabSelected="true" showOutlineSymbols="true" defaultGridColor="true" view="normal" topLeftCell="A2" colorId="64" zoomScale="70" zoomScaleNormal="70" zoomScalePageLayoutView="100" workbookViewId="0">
      <selection pane="topLeft" activeCell="T23" activeCellId="0" sqref="T23"/>
    </sheetView>
  </sheetViews>
  <sheetFormatPr defaultRowHeight="15.75" zeroHeight="false" outlineLevelRow="0" outlineLevelCol="0"/>
  <cols>
    <col collapsed="false" customWidth="true" hidden="false" outlineLevel="0" max="2" min="1" style="1" width="4.58"/>
    <col collapsed="false" customWidth="true" hidden="false" outlineLevel="0" max="3" min="3" style="1" width="6.58"/>
    <col collapsed="false" customWidth="true" hidden="false" outlineLevel="0" max="4" min="4" style="1" width="40.54"/>
    <col collapsed="false" customWidth="true" hidden="false" outlineLevel="0" max="7" min="5" style="1" width="18.57"/>
    <col collapsed="false" customWidth="true" hidden="false" outlineLevel="0" max="8" min="8" style="1" width="8.58"/>
    <col collapsed="false" customWidth="true" hidden="false" outlineLevel="0" max="12" min="9" style="1" width="18.57"/>
    <col collapsed="false" customWidth="true" hidden="false" outlineLevel="0" max="13" min="13" style="1" width="14.57"/>
    <col collapsed="false" customWidth="true" hidden="false" outlineLevel="0" max="14" min="14" style="1" width="18.57"/>
    <col collapsed="false" customWidth="true" hidden="false" outlineLevel="0" max="18" min="15" style="1" width="4.58"/>
    <col collapsed="false" customWidth="true" hidden="false" outlineLevel="0" max="19" min="19" style="1" width="6.58"/>
    <col collapsed="false" customWidth="true" hidden="false" outlineLevel="0" max="20" min="20" style="1" width="44.21"/>
    <col collapsed="false" customWidth="true" hidden="false" outlineLevel="0" max="21" min="21" style="1" width="28.57"/>
    <col collapsed="false" customWidth="true" hidden="false" outlineLevel="0" max="22" min="22" style="1" width="8.58"/>
    <col collapsed="false" customWidth="true" hidden="false" outlineLevel="0" max="24" min="23" style="1" width="18.57"/>
    <col collapsed="false" customWidth="true" hidden="false" outlineLevel="0" max="25" min="25" style="1" width="14.57"/>
    <col collapsed="false" customWidth="true" hidden="false" outlineLevel="0" max="26" min="26" style="1" width="18.57"/>
    <col collapsed="false" customWidth="true" hidden="false" outlineLevel="0" max="28" min="27" style="1" width="4.58"/>
    <col collapsed="false" customWidth="true" hidden="false" outlineLevel="0" max="1025" min="29" style="1" width="18.57"/>
  </cols>
  <sheetData>
    <row r="1" customFormat="false" ht="34.5" hidden="false" customHeight="true" outlineLevel="0" collapsed="false"/>
    <row r="2" customFormat="false" ht="15.75" hidden="false" customHeight="fals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.75" hidden="false" customHeight="false" outlineLevel="0" collapsed="false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R3" s="6"/>
      <c r="S3" s="6"/>
      <c r="T3" s="6"/>
      <c r="U3" s="6"/>
      <c r="V3" s="6"/>
      <c r="W3" s="6"/>
      <c r="X3" s="6"/>
      <c r="Y3" s="6"/>
      <c r="Z3" s="6"/>
    </row>
    <row r="4" customFormat="false" ht="15.75" hidden="false" customHeight="true" outlineLevel="0" collapsed="false">
      <c r="B4" s="7"/>
      <c r="C4" s="8" t="s">
        <v>0</v>
      </c>
      <c r="D4" s="8"/>
      <c r="E4" s="8"/>
      <c r="F4" s="8"/>
      <c r="O4" s="9"/>
      <c r="R4" s="6"/>
      <c r="S4" s="6"/>
      <c r="T4" s="6"/>
      <c r="U4" s="6"/>
      <c r="V4" s="6"/>
      <c r="W4" s="6"/>
      <c r="X4" s="6"/>
      <c r="Y4" s="6"/>
      <c r="Z4" s="6"/>
    </row>
    <row r="5" customFormat="false" ht="15.75" hidden="false" customHeight="true" outlineLevel="0" collapsed="false">
      <c r="B5" s="7"/>
      <c r="C5" s="10" t="s">
        <v>1</v>
      </c>
      <c r="D5" s="10"/>
      <c r="E5" s="8"/>
      <c r="F5" s="8"/>
      <c r="O5" s="9"/>
      <c r="R5" s="6"/>
      <c r="S5" s="6"/>
      <c r="T5" s="6"/>
      <c r="U5" s="6"/>
      <c r="V5" s="6"/>
      <c r="W5" s="6"/>
      <c r="X5" s="6"/>
      <c r="Y5" s="6"/>
      <c r="Z5" s="6"/>
    </row>
    <row r="6" customFormat="false" ht="24" hidden="false" customHeight="true" outlineLevel="0" collapsed="false">
      <c r="B6" s="7"/>
      <c r="O6" s="9"/>
      <c r="S6" s="6"/>
      <c r="T6" s="6"/>
      <c r="U6" s="6"/>
      <c r="V6" s="6"/>
      <c r="W6" s="6"/>
      <c r="X6" s="6"/>
      <c r="Y6" s="6"/>
      <c r="Z6" s="6"/>
    </row>
    <row r="7" customFormat="false" ht="15.75" hidden="false" customHeight="false" outlineLevel="0" collapsed="false">
      <c r="B7" s="7"/>
      <c r="C7" s="11" t="s">
        <v>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9"/>
      <c r="S7" s="12" t="s">
        <v>3</v>
      </c>
      <c r="T7" s="12"/>
      <c r="U7" s="12"/>
      <c r="V7" s="12"/>
      <c r="W7" s="12"/>
      <c r="X7" s="12"/>
      <c r="Y7" s="12"/>
      <c r="Z7" s="12"/>
    </row>
    <row r="8" customFormat="false" ht="24" hidden="false" customHeight="true" outlineLevel="0" collapsed="false">
      <c r="B8" s="7"/>
      <c r="O8" s="9"/>
      <c r="S8" s="6"/>
      <c r="T8" s="6"/>
      <c r="U8" s="6"/>
      <c r="V8" s="6"/>
      <c r="W8" s="6"/>
      <c r="X8" s="6"/>
      <c r="Y8" s="6"/>
      <c r="Z8" s="6"/>
    </row>
    <row r="9" customFormat="false" ht="24" hidden="false" customHeight="true" outlineLevel="0" collapsed="false">
      <c r="B9" s="7"/>
      <c r="C9" s="13" t="s">
        <v>4</v>
      </c>
      <c r="D9" s="13"/>
      <c r="E9" s="14"/>
      <c r="F9" s="14"/>
      <c r="G9" s="14"/>
      <c r="H9" s="14"/>
      <c r="I9" s="14"/>
      <c r="J9" s="14"/>
      <c r="K9" s="6"/>
      <c r="O9" s="9"/>
      <c r="S9" s="6"/>
      <c r="T9" s="6"/>
      <c r="U9" s="6"/>
      <c r="V9" s="6"/>
      <c r="W9" s="6"/>
      <c r="X9" s="6"/>
      <c r="Y9" s="6"/>
      <c r="Z9" s="6"/>
    </row>
    <row r="10" customFormat="false" ht="24" hidden="false" customHeight="true" outlineLevel="0" collapsed="false">
      <c r="B10" s="7"/>
      <c r="C10" s="13" t="s">
        <v>5</v>
      </c>
      <c r="D10" s="13"/>
      <c r="E10" s="15"/>
      <c r="F10" s="15"/>
      <c r="G10" s="15"/>
      <c r="H10" s="15"/>
      <c r="I10" s="15"/>
      <c r="J10" s="15"/>
      <c r="K10" s="6"/>
      <c r="O10" s="9"/>
      <c r="S10" s="6"/>
      <c r="T10" s="6"/>
      <c r="U10" s="6"/>
      <c r="V10" s="6"/>
      <c r="W10" s="6"/>
      <c r="X10" s="6"/>
      <c r="Y10" s="6"/>
      <c r="Z10" s="6"/>
    </row>
    <row r="11" customFormat="false" ht="24" hidden="false" customHeight="true" outlineLevel="0" collapsed="false">
      <c r="B11" s="7"/>
      <c r="C11" s="13" t="s">
        <v>6</v>
      </c>
      <c r="D11" s="13"/>
      <c r="E11" s="15"/>
      <c r="F11" s="15"/>
      <c r="G11" s="15"/>
      <c r="H11" s="15"/>
      <c r="I11" s="15"/>
      <c r="J11" s="15"/>
      <c r="K11" s="6"/>
      <c r="O11" s="9"/>
      <c r="S11" s="6"/>
      <c r="T11" s="6"/>
      <c r="U11" s="6"/>
      <c r="V11" s="6"/>
      <c r="W11" s="6"/>
      <c r="X11" s="6"/>
      <c r="Y11" s="6"/>
      <c r="Z11" s="6"/>
    </row>
    <row r="12" customFormat="false" ht="15.75" hidden="false" customHeight="false" outlineLevel="0" collapsed="false">
      <c r="B12" s="7"/>
      <c r="O12" s="9"/>
      <c r="S12" s="6"/>
      <c r="T12" s="6"/>
      <c r="U12" s="6"/>
      <c r="V12" s="6"/>
      <c r="W12" s="6"/>
      <c r="X12" s="6"/>
      <c r="Y12" s="6"/>
      <c r="Z12" s="6"/>
    </row>
    <row r="13" customFormat="false" ht="135" hidden="false" customHeight="true" outlineLevel="0" collapsed="false">
      <c r="B13" s="7"/>
      <c r="C13" s="16" t="s">
        <v>7</v>
      </c>
      <c r="D13" s="16" t="s">
        <v>8</v>
      </c>
      <c r="E13" s="16" t="s">
        <v>9</v>
      </c>
      <c r="F13" s="16" t="s">
        <v>10</v>
      </c>
      <c r="G13" s="16" t="s">
        <v>11</v>
      </c>
      <c r="H13" s="16" t="s">
        <v>12</v>
      </c>
      <c r="I13" s="16" t="s">
        <v>13</v>
      </c>
      <c r="J13" s="16" t="s">
        <v>14</v>
      </c>
      <c r="K13" s="16" t="s">
        <v>15</v>
      </c>
      <c r="L13" s="16" t="s">
        <v>16</v>
      </c>
      <c r="M13" s="16" t="s">
        <v>17</v>
      </c>
      <c r="N13" s="16" t="s">
        <v>18</v>
      </c>
      <c r="O13" s="9"/>
      <c r="S13" s="16" t="s">
        <v>7</v>
      </c>
      <c r="T13" s="16" t="s">
        <v>19</v>
      </c>
      <c r="U13" s="16" t="s">
        <v>20</v>
      </c>
      <c r="V13" s="16" t="s">
        <v>12</v>
      </c>
      <c r="W13" s="16" t="s">
        <v>13</v>
      </c>
      <c r="X13" s="16" t="s">
        <v>21</v>
      </c>
      <c r="Y13" s="16" t="s">
        <v>17</v>
      </c>
      <c r="Z13" s="16" t="s">
        <v>22</v>
      </c>
    </row>
    <row r="14" customFormat="false" ht="111.4" hidden="false" customHeight="true" outlineLevel="0" collapsed="false">
      <c r="B14" s="7"/>
      <c r="C14" s="17" t="n">
        <f aca="false">S14</f>
        <v>1</v>
      </c>
      <c r="D14" s="18" t="str">
        <f aca="false">T14</f>
        <v>ОКПД2 42.22.22.110 Мероприятия по строительству для технологического присоединения потребителя ГБУ «Строитель»  в  г. Благовещенске к сетям 10-0,4 кВ</v>
      </c>
      <c r="E14" s="19" t="s">
        <v>23</v>
      </c>
      <c r="F14" s="17" t="s">
        <v>23</v>
      </c>
      <c r="G14" s="17" t="s">
        <v>23</v>
      </c>
      <c r="H14" s="17" t="str">
        <f aca="false">V14</f>
        <v>шт.</v>
      </c>
      <c r="I14" s="17" t="str">
        <f aca="false">W14</f>
        <v>да</v>
      </c>
      <c r="J14" s="20" t="n">
        <f aca="false">X14</f>
        <v>14317302.44</v>
      </c>
      <c r="K14" s="21" t="n">
        <f aca="false">IF(I14="да",$N$15,1)</f>
        <v>0</v>
      </c>
      <c r="L14" s="20" t="n">
        <f aca="false">J14*K14</f>
        <v>0</v>
      </c>
      <c r="M14" s="22" t="n">
        <f aca="false">Y14</f>
        <v>1</v>
      </c>
      <c r="N14" s="20" t="n">
        <f aca="false">L14*M14</f>
        <v>0</v>
      </c>
      <c r="O14" s="9"/>
      <c r="S14" s="23" t="n">
        <v>1</v>
      </c>
      <c r="T14" s="24" t="s">
        <v>24</v>
      </c>
      <c r="U14" s="25" t="s">
        <v>25</v>
      </c>
      <c r="V14" s="23" t="s">
        <v>26</v>
      </c>
      <c r="W14" s="23" t="s">
        <v>27</v>
      </c>
      <c r="X14" s="26" t="n">
        <v>14317302.44</v>
      </c>
      <c r="Y14" s="27" t="n">
        <v>1</v>
      </c>
      <c r="Z14" s="28" t="n">
        <f aca="false">X14*Y14</f>
        <v>14317302.44</v>
      </c>
    </row>
    <row r="15" customFormat="false" ht="24" hidden="false" customHeight="true" outlineLevel="0" collapsed="false">
      <c r="B15" s="7"/>
      <c r="C15" s="29" t="s">
        <v>28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  <c r="O15" s="9"/>
      <c r="S15" s="31"/>
      <c r="T15" s="31"/>
      <c r="U15" s="31"/>
      <c r="V15" s="31"/>
      <c r="W15" s="31"/>
      <c r="X15" s="31"/>
      <c r="Y15" s="31"/>
      <c r="Z15" s="31"/>
    </row>
    <row r="16" customFormat="false" ht="24" hidden="false" customHeight="true" outlineLevel="0" collapsed="false">
      <c r="B16" s="7"/>
      <c r="C16" s="29" t="s">
        <v>29</v>
      </c>
      <c r="D16" s="29"/>
      <c r="E16" s="29"/>
      <c r="F16" s="29"/>
      <c r="G16" s="29"/>
      <c r="H16" s="29"/>
      <c r="I16" s="29"/>
      <c r="J16" s="29"/>
      <c r="K16" s="29"/>
      <c r="L16" s="31" t="s">
        <v>30</v>
      </c>
      <c r="M16" s="31"/>
      <c r="N16" s="32" t="n">
        <f aca="false">SUM(N14:N14)</f>
        <v>0</v>
      </c>
      <c r="O16" s="9"/>
      <c r="S16" s="29" t="s">
        <v>31</v>
      </c>
      <c r="T16" s="29"/>
      <c r="U16" s="29"/>
      <c r="V16" s="29"/>
      <c r="W16" s="29"/>
      <c r="X16" s="31" t="s">
        <v>32</v>
      </c>
      <c r="Y16" s="31"/>
      <c r="Z16" s="32" t="n">
        <f aca="false">SUM(Z14:Z14)</f>
        <v>14317302.44</v>
      </c>
    </row>
    <row r="17" customFormat="false" ht="24" hidden="false" customHeight="true" outlineLevel="0" collapsed="false">
      <c r="B17" s="7"/>
      <c r="C17" s="29"/>
      <c r="D17" s="29"/>
      <c r="E17" s="29"/>
      <c r="F17" s="29"/>
      <c r="G17" s="29"/>
      <c r="H17" s="29"/>
      <c r="I17" s="29"/>
      <c r="J17" s="29"/>
      <c r="K17" s="29"/>
      <c r="L17" s="33" t="s">
        <v>33</v>
      </c>
      <c r="M17" s="34" t="n">
        <f aca="false">Y17</f>
        <v>0.22</v>
      </c>
      <c r="N17" s="32" t="n">
        <f aca="false">M17*N16</f>
        <v>0</v>
      </c>
      <c r="O17" s="9"/>
      <c r="S17" s="29"/>
      <c r="T17" s="29"/>
      <c r="U17" s="29"/>
      <c r="V17" s="29"/>
      <c r="W17" s="29"/>
      <c r="X17" s="31" t="s">
        <v>33</v>
      </c>
      <c r="Y17" s="35" t="n">
        <v>0.22</v>
      </c>
      <c r="Z17" s="32" t="n">
        <f aca="false">Y17*Z16</f>
        <v>3149806.5368</v>
      </c>
    </row>
    <row r="18" customFormat="false" ht="24" hidden="false" customHeight="true" outlineLevel="0" collapsed="false">
      <c r="B18" s="7"/>
      <c r="C18" s="29"/>
      <c r="D18" s="29"/>
      <c r="E18" s="29"/>
      <c r="F18" s="29"/>
      <c r="G18" s="29"/>
      <c r="H18" s="29"/>
      <c r="I18" s="29"/>
      <c r="J18" s="29"/>
      <c r="K18" s="29"/>
      <c r="L18" s="31" t="s">
        <v>34</v>
      </c>
      <c r="M18" s="31"/>
      <c r="N18" s="32" t="n">
        <f aca="false">SUM(N16:N17)</f>
        <v>0</v>
      </c>
      <c r="O18" s="9"/>
      <c r="S18" s="29"/>
      <c r="T18" s="29"/>
      <c r="U18" s="29"/>
      <c r="V18" s="29"/>
      <c r="W18" s="29"/>
      <c r="X18" s="31" t="s">
        <v>34</v>
      </c>
      <c r="Y18" s="31"/>
      <c r="Z18" s="32" t="n">
        <f aca="false">SUM(Z16:Z17)</f>
        <v>17467108.9768</v>
      </c>
    </row>
    <row r="19" customFormat="false" ht="24" hidden="false" customHeight="true" outlineLevel="0" collapsed="false">
      <c r="B19" s="7"/>
      <c r="O19" s="9"/>
      <c r="S19" s="6"/>
      <c r="T19" s="6"/>
      <c r="U19" s="6"/>
      <c r="V19" s="6"/>
      <c r="W19" s="6"/>
      <c r="X19" s="6"/>
      <c r="Y19" s="6"/>
      <c r="Z19" s="6"/>
    </row>
    <row r="20" customFormat="false" ht="15.75" hidden="false" customHeight="true" outlineLevel="0" collapsed="false">
      <c r="B20" s="7"/>
      <c r="C20" s="14"/>
      <c r="D20" s="14"/>
      <c r="E20" s="14"/>
      <c r="F20" s="36"/>
      <c r="G20" s="37"/>
      <c r="H20" s="36"/>
      <c r="I20" s="36"/>
      <c r="J20" s="38"/>
      <c r="K20" s="38"/>
      <c r="L20" s="38"/>
      <c r="M20" s="38"/>
      <c r="N20" s="38"/>
      <c r="O20" s="9"/>
      <c r="R20" s="6"/>
      <c r="S20" s="6"/>
      <c r="T20" s="6"/>
      <c r="U20" s="6"/>
      <c r="V20" s="6"/>
      <c r="W20" s="6"/>
      <c r="X20" s="6"/>
      <c r="Y20" s="6"/>
      <c r="Z20" s="6"/>
    </row>
    <row r="21" customFormat="false" ht="15.75" hidden="false" customHeight="false" outlineLevel="0" collapsed="false">
      <c r="B21" s="7"/>
      <c r="C21" s="39" t="s">
        <v>35</v>
      </c>
      <c r="D21" s="39"/>
      <c r="E21" s="39"/>
      <c r="F21" s="36"/>
      <c r="G21" s="40" t="s">
        <v>36</v>
      </c>
      <c r="H21" s="36" t="s">
        <v>37</v>
      </c>
      <c r="I21" s="36"/>
      <c r="J21" s="39" t="s">
        <v>38</v>
      </c>
      <c r="K21" s="39"/>
      <c r="L21" s="39"/>
      <c r="M21" s="39"/>
      <c r="N21" s="39"/>
      <c r="O21" s="9"/>
      <c r="R21" s="6"/>
      <c r="S21" s="6"/>
      <c r="T21" s="6"/>
      <c r="U21" s="6"/>
      <c r="V21" s="6"/>
      <c r="W21" s="6"/>
      <c r="X21" s="6"/>
      <c r="Y21" s="6"/>
      <c r="Z21" s="6"/>
    </row>
    <row r="22" customFormat="false" ht="15.75" hidden="false" customHeight="false" outlineLevel="0" collapsed="false"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  <c r="R22" s="6"/>
      <c r="S22" s="6"/>
      <c r="T22" s="6"/>
      <c r="U22" s="6"/>
      <c r="V22" s="6"/>
      <c r="W22" s="6"/>
      <c r="X22" s="6"/>
      <c r="Y22" s="6"/>
      <c r="Z22" s="6"/>
    </row>
    <row r="23" customFormat="false" ht="15.75" hidden="false" customHeight="true" outlineLevel="0" collapsed="false">
      <c r="R23" s="6"/>
      <c r="S23" s="6"/>
      <c r="T23" s="6"/>
      <c r="U23" s="6"/>
      <c r="V23" s="6"/>
      <c r="W23" s="6"/>
      <c r="X23" s="6"/>
      <c r="Y23" s="6"/>
      <c r="Z23" s="6"/>
    </row>
    <row r="24" customFormat="false" ht="15.75" hidden="false" customHeight="true" outlineLevel="0" collapsed="false">
      <c r="B24" s="44" t="s">
        <v>39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R24" s="6"/>
      <c r="S24" s="6"/>
      <c r="T24" s="6"/>
      <c r="U24" s="6"/>
      <c r="V24" s="6"/>
      <c r="W24" s="6"/>
      <c r="X24" s="6"/>
      <c r="Y24" s="6"/>
      <c r="Z24" s="6"/>
    </row>
    <row r="25" customFormat="false" ht="15.75" hidden="false" customHeight="false" outlineLevel="0" collapsed="false"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R25" s="6"/>
      <c r="S25" s="6"/>
      <c r="T25" s="6"/>
      <c r="U25" s="6"/>
      <c r="V25" s="6"/>
      <c r="W25" s="6"/>
      <c r="X25" s="6"/>
      <c r="Y25" s="6"/>
      <c r="Z25" s="6"/>
    </row>
    <row r="26" customFormat="false" ht="15.75" hidden="false" customHeight="false" outlineLevel="0" collapsed="false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R26" s="6"/>
      <c r="S26" s="6"/>
      <c r="T26" s="6"/>
      <c r="U26" s="6"/>
      <c r="V26" s="6"/>
      <c r="W26" s="6"/>
      <c r="X26" s="6"/>
      <c r="Y26" s="6"/>
      <c r="Z26" s="6"/>
    </row>
    <row r="27" customFormat="false" ht="15.75" hidden="false" customHeight="false" outlineLevel="0" collapsed="false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R27" s="6"/>
      <c r="S27" s="6"/>
      <c r="T27" s="6"/>
      <c r="U27" s="6"/>
      <c r="V27" s="6"/>
      <c r="W27" s="6"/>
      <c r="X27" s="6"/>
      <c r="Y27" s="6"/>
      <c r="Z27" s="6"/>
    </row>
    <row r="28" customFormat="false" ht="15.75" hidden="false" customHeight="false" outlineLevel="0" collapsed="false"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R28" s="6"/>
      <c r="S28" s="6"/>
      <c r="T28" s="6"/>
      <c r="U28" s="6"/>
      <c r="V28" s="6"/>
      <c r="W28" s="6"/>
      <c r="X28" s="6"/>
      <c r="Y28" s="6"/>
      <c r="Z28" s="6"/>
    </row>
    <row r="34" customFormat="false" ht="22.5" hidden="false" customHeight="true" outlineLevel="0" collapsed="false"/>
  </sheetData>
  <mergeCells count="21">
    <mergeCell ref="C7:N7"/>
    <mergeCell ref="S7:Z7"/>
    <mergeCell ref="C9:D9"/>
    <mergeCell ref="E9:J9"/>
    <mergeCell ref="C10:D10"/>
    <mergeCell ref="E10:J10"/>
    <mergeCell ref="C11:D11"/>
    <mergeCell ref="E11:J11"/>
    <mergeCell ref="C15:M15"/>
    <mergeCell ref="S15:Z15"/>
    <mergeCell ref="C16:K18"/>
    <mergeCell ref="L16:M16"/>
    <mergeCell ref="S16:W18"/>
    <mergeCell ref="X16:Y16"/>
    <mergeCell ref="L18:M18"/>
    <mergeCell ref="X18:Y18"/>
    <mergeCell ref="C20:E20"/>
    <mergeCell ref="J20:N20"/>
    <mergeCell ref="C21:E21"/>
    <mergeCell ref="J21:N21"/>
    <mergeCell ref="B24:O28"/>
  </mergeCells>
  <dataValidations count="2">
    <dataValidation allowBlank="true" operator="between" showDropDown="false" showErrorMessage="true" showInputMessage="true" sqref="N15" type="decimal">
      <formula1>0</formula1>
      <formula2>1</formula2>
    </dataValidation>
    <dataValidation allowBlank="true" operator="between" showDropDown="false" showErrorMessage="true" showInputMessage="true" sqref="W14" type="list">
      <formula1>"да,нет"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05555555555" footer="0.511805555555555"/>
  <pageSetup paperSize="1" scale="100" firstPageNumber="0" fitToWidth="1" fitToHeight="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922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/>
  <cp:lastPrinted>2023-06-06T05:29:13Z</cp:lastPrinted>
  <dcterms:modified xsi:type="dcterms:W3CDTF">2026-05-22T13:09:38Z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