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<sst xmlns="http://schemas.openxmlformats.org/spreadsheetml/2006/main" count="53" uniqueCount="39">
  <si>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</si>
  <si>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</si>
  <si>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</si>
  <si>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</si>
  <si>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</si>
  <si>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</si>
  <si>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</si>
  <si>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«ОКПД 2 28.29.22 - Поставка пожарного инвентаря»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</si>
  <si>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</si>
  <si>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</si>
  <si>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</si>
  <si>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</si>
  <si>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204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</si>
  <si>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</si>
  <si>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</si>
  <si>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</si>
  <si>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Количество,шт.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</si>
  <si>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</si>
  <si>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</si>
  <si>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</si>
  <si>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</si>
  <si>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Пожарный шкаф открытого типа ШПО-100 НОК</t>
  </si>
  <si>
    <t xml:space="preserve">Применяется</t>
  </si>
  <si>
    <t xml:space="preserve">шт.</t>
  </si>
  <si>
    <t xml:space="preserve">Лопата совковая песочная с черенком ЛСП-4-1300</t>
  </si>
  <si>
    <t xml:space="preserve">Рукав напорный для пожарных кранов РПК-Н/В (В)-1,0-УХЛ1 с ГР-50</t>
  </si>
  <si>
    <t xml:space="preserve">Не применяется</t>
  </si>
  <si>
    <t xml:space="preserve">Стенд пожарный с ящиком 0,5 м. куб.</t>
  </si>
  <si>
    <t xml:space="preserve">Огнетушитель порошковый закачной ОП-8(з)-АВСЕ-01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</si>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</sst>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General"/>
    <numFmt numFmtId="168" formatCode="0%"/>
  </numFmts>
  <fonts count="18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i val="true"/>
      <sz val="14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 style="medium"/>
      <top style="medium"/>
      <bottom style="medium">
        <color rgb="FF00000A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1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6"/>
  <sheetViews>
    <sheetView showFormulas="false" showGridLines="false" showRowColHeaders="true" showZeros="true" rightToLeft="false" tabSelected="true" showOutlineSymbols="true" defaultGridColor="true" view="normal" topLeftCell="E10" colorId="64" zoomScale="70" zoomScaleNormal="70" zoomScalePageLayoutView="100" workbookViewId="0">
      <selection pane="topLeft" activeCell="U13" activeCellId="0" sqref="U13:U17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55.86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9" min="9" style="1" width="18.57"/>
    <col collapsed="false" customWidth="true" hidden="false" outlineLevel="0" max="10" min="10" style="1" width="20.42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49.57"/>
    <col collapsed="false" customWidth="true" hidden="false" outlineLevel="0" max="19" min="19" style="1" width="32.42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6"/>
      <c r="R2" s="6"/>
      <c r="S2" s="6"/>
      <c r="T2" s="6"/>
      <c r="U2" s="6"/>
      <c r="V2" s="6"/>
      <c r="W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M3" s="9"/>
      <c r="Q3" s="6"/>
      <c r="R3" s="6"/>
      <c r="S3" s="6"/>
      <c r="T3" s="6"/>
      <c r="U3" s="6"/>
      <c r="V3" s="6"/>
      <c r="W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M4" s="9"/>
      <c r="Q4" s="6"/>
      <c r="R4" s="6"/>
      <c r="S4" s="6"/>
      <c r="T4" s="6"/>
      <c r="U4" s="6"/>
      <c r="V4" s="6"/>
      <c r="W4" s="6"/>
    </row>
    <row r="5" customFormat="false" ht="24" hidden="false" customHeight="true" outlineLevel="0" collapsed="false">
      <c r="B5" s="7"/>
      <c r="M5" s="9"/>
      <c r="Q5" s="11"/>
      <c r="R5" s="11"/>
      <c r="S5" s="11"/>
      <c r="T5" s="11"/>
      <c r="U5" s="11"/>
      <c r="V5" s="11"/>
      <c r="W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9"/>
      <c r="Q6" s="13" t="s">
        <v>3</v>
      </c>
      <c r="R6" s="13"/>
      <c r="S6" s="13"/>
      <c r="T6" s="13"/>
      <c r="U6" s="13"/>
      <c r="V6" s="13"/>
      <c r="W6" s="13"/>
    </row>
    <row r="7" customFormat="false" ht="24" hidden="false" customHeight="true" outlineLevel="0" collapsed="false">
      <c r="B7" s="7"/>
      <c r="M7" s="9"/>
      <c r="Q7" s="11"/>
      <c r="R7" s="11"/>
      <c r="S7" s="11"/>
      <c r="T7" s="11"/>
      <c r="U7" s="11"/>
      <c r="V7" s="11"/>
      <c r="W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M8" s="9"/>
      <c r="Q8" s="11"/>
      <c r="R8" s="11"/>
      <c r="S8" s="11"/>
      <c r="T8" s="11"/>
      <c r="U8" s="11"/>
      <c r="V8" s="11"/>
      <c r="W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M9" s="9"/>
      <c r="Q9" s="11"/>
      <c r="R9" s="11"/>
      <c r="S9" s="11"/>
      <c r="T9" s="11"/>
      <c r="U9" s="11"/>
      <c r="V9" s="11"/>
      <c r="W9" s="11"/>
    </row>
    <row r="10" customFormat="false" ht="24" hidden="false" customHeight="true" outlineLevel="0" collapsed="false">
      <c r="B10" s="7"/>
      <c r="C10" s="14" t="s">
        <v>6</v>
      </c>
      <c r="D10" s="14"/>
      <c r="E10" s="17" t="s">
        <v>7</v>
      </c>
      <c r="F10" s="17"/>
      <c r="G10" s="17"/>
      <c r="H10" s="17"/>
      <c r="I10" s="17"/>
      <c r="M10" s="9"/>
      <c r="Q10" s="11"/>
      <c r="R10" s="11"/>
      <c r="S10" s="11"/>
      <c r="T10" s="11"/>
      <c r="U10" s="11"/>
      <c r="V10" s="11"/>
      <c r="W10" s="11"/>
    </row>
    <row r="11" customFormat="false" ht="15.75" hidden="false" customHeight="false" outlineLevel="0" collapsed="false">
      <c r="B11" s="7"/>
      <c r="M11" s="9"/>
      <c r="Q11" s="11"/>
      <c r="R11" s="11"/>
      <c r="S11" s="11"/>
      <c r="T11" s="11"/>
      <c r="U11" s="11"/>
      <c r="V11" s="11"/>
      <c r="W11" s="11"/>
    </row>
    <row r="12" customFormat="false" ht="105.75" hidden="false" customHeight="true" outlineLevel="0" collapsed="false">
      <c r="B12" s="7"/>
      <c r="C12" s="18" t="s">
        <v>8</v>
      </c>
      <c r="D12" s="19" t="s">
        <v>9</v>
      </c>
      <c r="E12" s="19" t="s">
        <v>10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19" t="s">
        <v>16</v>
      </c>
      <c r="L12" s="19" t="s">
        <v>17</v>
      </c>
      <c r="M12" s="9"/>
      <c r="Q12" s="20" t="s">
        <v>8</v>
      </c>
      <c r="R12" s="21" t="s">
        <v>18</v>
      </c>
      <c r="S12" s="22" t="s">
        <v>19</v>
      </c>
      <c r="T12" s="21" t="s">
        <v>13</v>
      </c>
      <c r="U12" s="23" t="s">
        <v>14</v>
      </c>
      <c r="V12" s="24" t="s">
        <v>16</v>
      </c>
      <c r="W12" s="24" t="s">
        <v>20</v>
      </c>
    </row>
    <row r="13" customFormat="false" ht="105.75" hidden="false" customHeight="true" outlineLevel="0" collapsed="false">
      <c r="B13" s="7"/>
      <c r="C13" s="18"/>
      <c r="D13" s="19"/>
      <c r="E13" s="19"/>
      <c r="F13" s="19"/>
      <c r="G13" s="19"/>
      <c r="H13" s="19"/>
      <c r="I13" s="19"/>
      <c r="J13" s="19"/>
      <c r="K13" s="19"/>
      <c r="L13" s="25" t="n">
        <f aca="false">I13*K13</f>
        <v>0</v>
      </c>
      <c r="M13" s="9"/>
      <c r="Q13" s="20" t="n">
        <v>1</v>
      </c>
      <c r="R13" s="26" t="s">
        <v>21</v>
      </c>
      <c r="S13" s="27" t="s">
        <v>22</v>
      </c>
      <c r="T13" s="28" t="s">
        <v>23</v>
      </c>
      <c r="U13" s="23"/>
      <c r="V13" s="24" t="n">
        <v>10</v>
      </c>
      <c r="W13" s="29" t="n">
        <f aca="false">U13*V13</f>
        <v>0</v>
      </c>
    </row>
    <row r="14" customFormat="false" ht="105.75" hidden="false" customHeight="true" outlineLevel="0" collapsed="false">
      <c r="B14" s="7"/>
      <c r="C14" s="18"/>
      <c r="D14" s="19"/>
      <c r="E14" s="19"/>
      <c r="F14" s="19"/>
      <c r="G14" s="19"/>
      <c r="H14" s="19"/>
      <c r="I14" s="19"/>
      <c r="J14" s="19"/>
      <c r="K14" s="19"/>
      <c r="L14" s="25" t="n">
        <f aca="false">I14*K14</f>
        <v>0</v>
      </c>
      <c r="M14" s="9"/>
      <c r="Q14" s="20" t="n">
        <v>2</v>
      </c>
      <c r="R14" s="26" t="s">
        <v>24</v>
      </c>
      <c r="S14" s="27" t="s">
        <v>22</v>
      </c>
      <c r="T14" s="28" t="s">
        <v>23</v>
      </c>
      <c r="U14" s="23"/>
      <c r="V14" s="24" t="n">
        <v>10</v>
      </c>
      <c r="W14" s="29" t="n">
        <f aca="false">U14*V14</f>
        <v>0</v>
      </c>
    </row>
    <row r="15" customFormat="false" ht="105.75" hidden="false" customHeight="true" outlineLevel="0" collapsed="false">
      <c r="B15" s="7"/>
      <c r="C15" s="18"/>
      <c r="D15" s="19"/>
      <c r="E15" s="19"/>
      <c r="F15" s="19"/>
      <c r="G15" s="19"/>
      <c r="H15" s="19"/>
      <c r="I15" s="19"/>
      <c r="J15" s="19"/>
      <c r="K15" s="19"/>
      <c r="L15" s="25" t="n">
        <f aca="false">I15*K15</f>
        <v>0</v>
      </c>
      <c r="M15" s="9"/>
      <c r="Q15" s="20" t="n">
        <v>3</v>
      </c>
      <c r="R15" s="26" t="s">
        <v>25</v>
      </c>
      <c r="S15" s="27" t="s">
        <v>26</v>
      </c>
      <c r="T15" s="28" t="s">
        <v>23</v>
      </c>
      <c r="U15" s="23"/>
      <c r="V15" s="24" t="n">
        <v>10</v>
      </c>
      <c r="W15" s="29" t="n">
        <f aca="false">U15*V15</f>
        <v>0</v>
      </c>
    </row>
    <row r="16" customFormat="false" ht="105.75" hidden="false" customHeight="true" outlineLevel="0" collapsed="false">
      <c r="B16" s="7"/>
      <c r="C16" s="18"/>
      <c r="D16" s="19"/>
      <c r="E16" s="19"/>
      <c r="F16" s="19"/>
      <c r="G16" s="19"/>
      <c r="H16" s="19"/>
      <c r="I16" s="19"/>
      <c r="J16" s="19"/>
      <c r="K16" s="19"/>
      <c r="L16" s="25" t="n">
        <f aca="false">I16*K16</f>
        <v>0</v>
      </c>
      <c r="M16" s="9"/>
      <c r="Q16" s="20" t="n">
        <v>4</v>
      </c>
      <c r="R16" s="26" t="s">
        <v>27</v>
      </c>
      <c r="S16" s="27" t="s">
        <v>26</v>
      </c>
      <c r="T16" s="28" t="s">
        <v>23</v>
      </c>
      <c r="U16" s="23"/>
      <c r="V16" s="24" t="n">
        <v>7</v>
      </c>
      <c r="W16" s="29" t="n">
        <f aca="false">U16*V16</f>
        <v>0</v>
      </c>
    </row>
    <row r="17" customFormat="false" ht="73.5" hidden="false" customHeight="true" outlineLevel="0" collapsed="false">
      <c r="B17" s="7"/>
      <c r="C17" s="30" t="n">
        <v>1</v>
      </c>
      <c r="D17" s="31"/>
      <c r="E17" s="32"/>
      <c r="F17" s="32"/>
      <c r="G17" s="32"/>
      <c r="H17" s="33" t="str">
        <f aca="false">T17</f>
        <v>шт.</v>
      </c>
      <c r="I17" s="25" t="n">
        <v>0</v>
      </c>
      <c r="J17" s="34"/>
      <c r="K17" s="35"/>
      <c r="L17" s="25" t="n">
        <f aca="false">I17*K17</f>
        <v>0</v>
      </c>
      <c r="M17" s="9"/>
      <c r="Q17" s="36" t="n">
        <v>5</v>
      </c>
      <c r="R17" s="26" t="s">
        <v>28</v>
      </c>
      <c r="S17" s="27" t="s">
        <v>22</v>
      </c>
      <c r="T17" s="28" t="s">
        <v>23</v>
      </c>
      <c r="U17" s="37"/>
      <c r="V17" s="38" t="n">
        <v>18</v>
      </c>
      <c r="W17" s="29" t="n">
        <f aca="false">U17*V17</f>
        <v>0</v>
      </c>
    </row>
    <row r="18" customFormat="false" ht="24" hidden="false" customHeight="true" outlineLevel="0" collapsed="false">
      <c r="B18" s="7"/>
      <c r="C18" s="39" t="s">
        <v>29</v>
      </c>
      <c r="D18" s="39"/>
      <c r="E18" s="39"/>
      <c r="F18" s="39"/>
      <c r="G18" s="39"/>
      <c r="H18" s="39"/>
      <c r="I18" s="39"/>
      <c r="J18" s="40" t="s">
        <v>30</v>
      </c>
      <c r="K18" s="40"/>
      <c r="L18" s="41" t="n">
        <f aca="false">SUM(L17:L17)</f>
        <v>0</v>
      </c>
      <c r="M18" s="9"/>
      <c r="Q18" s="42" t="s">
        <v>31</v>
      </c>
      <c r="R18" s="42"/>
      <c r="S18" s="42"/>
      <c r="T18" s="42"/>
      <c r="U18" s="43" t="s">
        <v>30</v>
      </c>
      <c r="V18" s="43"/>
      <c r="W18" s="41" t="n">
        <v>300000</v>
      </c>
    </row>
    <row r="19" customFormat="false" ht="24" hidden="false" customHeight="true" outlineLevel="0" collapsed="false">
      <c r="B19" s="7"/>
      <c r="C19" s="39"/>
      <c r="D19" s="39"/>
      <c r="E19" s="39"/>
      <c r="F19" s="39"/>
      <c r="G19" s="39"/>
      <c r="H19" s="39"/>
      <c r="I19" s="39"/>
      <c r="J19" s="44" t="s">
        <v>32</v>
      </c>
      <c r="K19" s="45" t="n">
        <f aca="false">V19</f>
        <v>0.22</v>
      </c>
      <c r="L19" s="41" t="n">
        <f aca="false">K19*L18</f>
        <v>0</v>
      </c>
      <c r="M19" s="9"/>
      <c r="Q19" s="42"/>
      <c r="R19" s="42"/>
      <c r="S19" s="42"/>
      <c r="T19" s="42"/>
      <c r="U19" s="43" t="s">
        <v>32</v>
      </c>
      <c r="V19" s="46" t="n">
        <v>0.22</v>
      </c>
      <c r="W19" s="47" t="n">
        <f aca="false">V19*W18</f>
        <v>66000</v>
      </c>
    </row>
    <row r="20" customFormat="false" ht="24" hidden="false" customHeight="true" outlineLevel="0" collapsed="false">
      <c r="B20" s="7"/>
      <c r="C20" s="39"/>
      <c r="D20" s="39"/>
      <c r="E20" s="39"/>
      <c r="F20" s="39"/>
      <c r="G20" s="39"/>
      <c r="H20" s="39"/>
      <c r="I20" s="39"/>
      <c r="J20" s="40" t="s">
        <v>33</v>
      </c>
      <c r="K20" s="40"/>
      <c r="L20" s="41" t="n">
        <f aca="false">SUM(L18:L19)</f>
        <v>0</v>
      </c>
      <c r="M20" s="9"/>
      <c r="Q20" s="42"/>
      <c r="R20" s="42"/>
      <c r="S20" s="42"/>
      <c r="T20" s="42"/>
      <c r="U20" s="43" t="s">
        <v>33</v>
      </c>
      <c r="V20" s="43"/>
      <c r="W20" s="47" t="n">
        <f aca="false">W18+W19</f>
        <v>366000</v>
      </c>
    </row>
    <row r="21" customFormat="false" ht="24" hidden="false" customHeight="true" outlineLevel="0" collapsed="false">
      <c r="B21" s="7"/>
      <c r="M21" s="9"/>
      <c r="Q21" s="11"/>
      <c r="R21" s="11"/>
      <c r="S21" s="11"/>
      <c r="T21" s="11"/>
      <c r="U21" s="11"/>
      <c r="V21" s="11"/>
      <c r="W21" s="11"/>
    </row>
    <row r="22" customFormat="false" ht="15.75" hidden="false" customHeight="true" outlineLevel="0" collapsed="false">
      <c r="B22" s="7"/>
      <c r="C22" s="15"/>
      <c r="D22" s="15"/>
      <c r="E22" s="15"/>
      <c r="F22" s="48"/>
      <c r="G22" s="49"/>
      <c r="H22" s="48"/>
      <c r="I22" s="50"/>
      <c r="J22" s="50"/>
      <c r="K22" s="50"/>
      <c r="L22" s="50"/>
      <c r="M22" s="9"/>
      <c r="Q22" s="51"/>
      <c r="R22" s="51"/>
      <c r="S22" s="51"/>
      <c r="T22" s="51"/>
      <c r="U22" s="51"/>
      <c r="V22" s="51"/>
      <c r="W22" s="51"/>
    </row>
    <row r="23" customFormat="false" ht="15.75" hidden="false" customHeight="false" outlineLevel="0" collapsed="false">
      <c r="B23" s="7"/>
      <c r="C23" s="52" t="s">
        <v>34</v>
      </c>
      <c r="D23" s="52"/>
      <c r="E23" s="52"/>
      <c r="F23" s="48"/>
      <c r="G23" s="53" t="s">
        <v>35</v>
      </c>
      <c r="H23" s="48" t="s">
        <v>36</v>
      </c>
      <c r="I23" s="52" t="s">
        <v>37</v>
      </c>
      <c r="J23" s="52"/>
      <c r="K23" s="52"/>
      <c r="L23" s="52"/>
      <c r="M23" s="9"/>
      <c r="Q23" s="51"/>
      <c r="R23" s="51"/>
      <c r="S23" s="51"/>
      <c r="T23" s="51"/>
      <c r="U23" s="51"/>
      <c r="V23" s="51"/>
      <c r="W23" s="51"/>
    </row>
    <row r="24" customFormat="false" ht="15.75" hidden="false" customHeight="false" outlineLevel="0" collapsed="false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Q24" s="11"/>
      <c r="R24" s="11"/>
      <c r="S24" s="11"/>
      <c r="T24" s="11"/>
      <c r="U24" s="11"/>
      <c r="V24" s="11"/>
      <c r="W24" s="11"/>
    </row>
    <row r="25" customFormat="false" ht="15.75" hidden="false" customHeight="true" outlineLevel="0" collapsed="false">
      <c r="Q25" s="57"/>
      <c r="R25" s="57"/>
      <c r="S25" s="57"/>
      <c r="T25" s="57"/>
      <c r="U25" s="57"/>
      <c r="V25" s="57"/>
      <c r="W25" s="57"/>
    </row>
    <row r="26" customFormat="false" ht="15.75" hidden="false" customHeight="true" outlineLevel="0" collapsed="false">
      <c r="B26" s="58" t="s">
        <v>38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Q26" s="57"/>
      <c r="R26" s="57"/>
      <c r="S26" s="57"/>
      <c r="T26" s="57"/>
      <c r="U26" s="57"/>
      <c r="V26" s="57"/>
      <c r="W26" s="57"/>
    </row>
    <row r="27" customFormat="false" ht="15.75" hidden="false" customHeight="false" outlineLevel="0" collapsed="false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Q27" s="57"/>
      <c r="R27" s="57"/>
      <c r="S27" s="57"/>
      <c r="T27" s="57"/>
      <c r="U27" s="57"/>
      <c r="V27" s="57"/>
      <c r="W27" s="57"/>
    </row>
    <row r="28" customFormat="false" ht="15.75" hidden="false" customHeight="false" outlineLevel="0" collapsed="false">
      <c r="Q28" s="57"/>
      <c r="R28" s="57"/>
      <c r="S28" s="57"/>
      <c r="T28" s="57"/>
      <c r="U28" s="57"/>
      <c r="V28" s="57"/>
      <c r="W28" s="57"/>
    </row>
    <row r="29" customFormat="false" ht="15.75" hidden="false" customHeight="false" outlineLevel="0" collapsed="false">
      <c r="Q29" s="57"/>
      <c r="R29" s="57"/>
      <c r="S29" s="57"/>
      <c r="T29" s="57"/>
      <c r="U29" s="57"/>
      <c r="V29" s="57"/>
      <c r="W29" s="57"/>
    </row>
    <row r="30" customFormat="false" ht="15.75" hidden="false" customHeight="false" outlineLevel="0" collapsed="false">
      <c r="Q30" s="57"/>
      <c r="R30" s="57"/>
      <c r="S30" s="57"/>
      <c r="T30" s="57"/>
      <c r="U30" s="57"/>
      <c r="V30" s="57"/>
      <c r="W30" s="57"/>
    </row>
    <row r="31" customFormat="false" ht="15.75" hidden="false" customHeight="false" outlineLevel="0" collapsed="false">
      <c r="Q31" s="57"/>
      <c r="R31" s="57"/>
      <c r="S31" s="57"/>
      <c r="T31" s="57"/>
      <c r="U31" s="57"/>
      <c r="V31" s="57"/>
      <c r="W31" s="57"/>
    </row>
    <row r="32" customFormat="false" ht="15.75" hidden="false" customHeight="false" outlineLevel="0" collapsed="false">
      <c r="Q32" s="57"/>
      <c r="R32" s="57"/>
      <c r="S32" s="57"/>
      <c r="T32" s="57"/>
      <c r="U32" s="57"/>
      <c r="V32" s="57"/>
      <c r="W32" s="57"/>
    </row>
    <row r="33" customFormat="false" ht="15.75" hidden="false" customHeight="false" outlineLevel="0" collapsed="false">
      <c r="Q33" s="57"/>
      <c r="R33" s="57"/>
      <c r="S33" s="57"/>
      <c r="T33" s="57"/>
      <c r="U33" s="57"/>
      <c r="V33" s="57"/>
      <c r="W33" s="57"/>
    </row>
    <row r="34" customFormat="false" ht="15.75" hidden="false" customHeight="false" outlineLevel="0" collapsed="false">
      <c r="Q34" s="57"/>
      <c r="R34" s="57"/>
      <c r="S34" s="57"/>
      <c r="T34" s="57"/>
      <c r="U34" s="57"/>
      <c r="V34" s="57"/>
      <c r="W34" s="57"/>
    </row>
    <row r="35" customFormat="false" ht="15.75" hidden="false" customHeight="false" outlineLevel="0" collapsed="false">
      <c r="Q35" s="57"/>
      <c r="R35" s="57"/>
      <c r="S35" s="57"/>
      <c r="T35" s="57"/>
      <c r="U35" s="57"/>
      <c r="V35" s="57"/>
      <c r="W35" s="57"/>
    </row>
    <row r="36" customFormat="false" ht="15.75" hidden="false" customHeight="false" outlineLevel="0" collapsed="false">
      <c r="Q36" s="57"/>
      <c r="R36" s="57"/>
      <c r="S36" s="57"/>
      <c r="T36" s="57"/>
      <c r="U36" s="57"/>
      <c r="V36" s="57"/>
      <c r="W36" s="57"/>
    </row>
  </sheetData>
  <mergeCells count="22">
    <mergeCell ref="Q2:W4"/>
    <mergeCell ref="C6:L6"/>
    <mergeCell ref="Q6:W6"/>
    <mergeCell ref="C8:D8"/>
    <mergeCell ref="E8:I8"/>
    <mergeCell ref="C9:D9"/>
    <mergeCell ref="E9:I9"/>
    <mergeCell ref="C10:D10"/>
    <mergeCell ref="E10:I10"/>
    <mergeCell ref="C18:I20"/>
    <mergeCell ref="J18:K18"/>
    <mergeCell ref="Q18:T20"/>
    <mergeCell ref="U18:V18"/>
    <mergeCell ref="J20:K20"/>
    <mergeCell ref="U20:V20"/>
    <mergeCell ref="C22:E22"/>
    <mergeCell ref="I22:L22"/>
    <mergeCell ref="Q22:W23"/>
    <mergeCell ref="C23:E23"/>
    <mergeCell ref="I23:L23"/>
    <mergeCell ref="Q25:W36"/>
    <mergeCell ref="B26:M2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AlterOffice/2025.3.0.0$Linux_X86_64 LibreOffice_project/4ba31b6a4271509a884f95065d0a726e9cb2bdbb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yakovlevaeo@corp.gidroogk.com</cp:lastModifiedBy>
  <cp:lastPrinted>2023-05-26T09:59:13Z</cp:lastPrinted>
  <dcterms:modified xsi:type="dcterms:W3CDTF">2026-07-16T09:45:04Z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