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C54F324F-8860-4D93-9EB9-1F944B4CEA5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1" l="1"/>
  <c r="I11" i="1"/>
  <c r="K8" i="1"/>
  <c r="K9" i="1"/>
  <c r="K7" i="1"/>
</calcChain>
</file>

<file path=xl/sharedStrings.xml><?xml version="1.0" encoding="utf-8"?>
<sst xmlns="http://schemas.openxmlformats.org/spreadsheetml/2006/main" count="29" uniqueCount="27">
  <si>
    <t>Уважаемые Господа!</t>
  </si>
  <si>
    <t>№ п/п</t>
  </si>
  <si>
    <t>Наименование</t>
  </si>
  <si>
    <t>Размер</t>
  </si>
  <si>
    <t>ГОСТ, ТУ</t>
  </si>
  <si>
    <t>Ед. изм.</t>
  </si>
  <si>
    <t>Кол-во</t>
  </si>
  <si>
    <t xml:space="preserve">                                                                                                                                                    ИТОГО по АО "Чукотэнерго" без НДС, руб.:</t>
  </si>
  <si>
    <t xml:space="preserve">                                                                                                                                                    ИТОГО по АО "Чукотэнерго" с НДС, руб.:</t>
  </si>
  <si>
    <t>Цена без НДС</t>
  </si>
  <si>
    <t>Сумма без НДС, руб.</t>
  </si>
  <si>
    <t>Лот № 0377-ЭКСП ПРОД-2026-ЧЭ  ОКПД2 27.90.31.110 Сварочное оборудование и приспособления для нужд структурных подразделений АО "Чукотэнерго"</t>
  </si>
  <si>
    <t>Марка, модель, артикул</t>
  </si>
  <si>
    <t>Технические и функциональные характеристики</t>
  </si>
  <si>
    <t>Материал</t>
  </si>
  <si>
    <t>Доставка до г. Владивосток ТМЦ включена в стоимость продукции</t>
  </si>
  <si>
    <t>Комплекс аппаратно-программный</t>
  </si>
  <si>
    <t xml:space="preserve"> "ЭСМО - электронная система медицинских осмотров"</t>
  </si>
  <si>
    <t>Терминал настольный Инспектор-1, в составе: 1. Корпус в антивандальном исполнении со встроенным блоком управления.
2. Считыватель карт.
3. Камера.
4. Монитор с сенсорным экраном.
5. Бесконтактный инфракрасный термометр. 
6. Анализатор концентрации паров этанола в выдыхаемом воздухе. 
7. Прибор для измерения артериального давления и частоты пульса.
8. Адаптер.
9. Эксплуатационная документация:
9.1. Руководство по эксплуатации
9.2. Паспорт
9.3. Акт приема-передачи</t>
  </si>
  <si>
    <t xml:space="preserve">ТУ 26.60.12-004-29448112-2018 </t>
  </si>
  <si>
    <t xml:space="preserve">шт. </t>
  </si>
  <si>
    <t xml:space="preserve">Термопринтер </t>
  </si>
  <si>
    <t>Этикетки</t>
  </si>
  <si>
    <t>Xprinter XP-365B</t>
  </si>
  <si>
    <t xml:space="preserve">47х25 мм (термобумага ТОП) (1000 эт. в рол.) </t>
  </si>
  <si>
    <t xml:space="preserve">                                                                                                                                                    НДС, 22% руб.:</t>
  </si>
  <si>
    <t xml:space="preserve"> АО «Чукотэнерго» просит Вас выставить коммерческое предложение на все структурные подразделения с учетом транспортных расходов до г. Владивосток на 2026 год, на следующую продукцию: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</si>
</sst>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_₽"/>
    <numFmt numFmtId="165" formatCode="0.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b/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4"/>
      <color indexed="8"/>
      <name val="Times New Roman"/>
      <family val="1"/>
      <charset val="204"/>
    </font>
    <font>
      <sz val="16"/>
      <name val="Times New Roman"/>
      <family val="1"/>
      <charset val="204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</cellStyleXfs>
  <cellXfs count="42">
    <xf numFmtId="0" fontId="0" fillId="0" borderId="0" xfId="0"/>
    <xf numFmtId="0" fontId="3" fillId="0" borderId="0" xfId="2" applyFont="1"/>
    <xf numFmtId="0" fontId="0" fillId="4" borderId="0" xfId="0" applyFill="1" applyAlignment="1"/>
    <xf numFmtId="0" fontId="0" fillId="4" borderId="0" xfId="0" applyFill="1"/>
    <xf numFmtId="0" fontId="2" fillId="4" borderId="6" xfId="2" applyNumberFormat="1" applyFont="1" applyFill="1" applyBorder="1" applyAlignment="1">
      <alignment horizontal="center" vertical="center" wrapText="1"/>
    </xf>
    <xf numFmtId="0" fontId="7" fillId="4" borderId="4" xfId="2" applyFont="1" applyFill="1" applyBorder="1" applyAlignment="1">
      <alignment horizontal="center" vertical="center" wrapText="1"/>
    </xf>
    <xf numFmtId="0" fontId="8" fillId="4" borderId="5" xfId="2" applyFont="1" applyFill="1" applyBorder="1" applyAlignment="1">
      <alignment horizontal="center" vertical="center" wrapText="1"/>
    </xf>
    <xf numFmtId="0" fontId="14" fillId="0" borderId="0" xfId="0" applyFont="1"/>
    <xf numFmtId="0" fontId="16" fillId="0" borderId="0" xfId="0" applyFont="1"/>
    <xf numFmtId="49" fontId="13" fillId="4" borderId="5" xfId="0" applyNumberFormat="1" applyFont="1" applyFill="1" applyBorder="1" applyAlignment="1">
      <alignment horizontal="center" vertical="center" wrapText="1"/>
    </xf>
    <xf numFmtId="0" fontId="17" fillId="4" borderId="5" xfId="4" applyFont="1" applyFill="1" applyBorder="1" applyAlignment="1">
      <alignment horizontal="center" vertical="center" wrapText="1"/>
    </xf>
    <xf numFmtId="3" fontId="2" fillId="0" borderId="5" xfId="4" applyNumberFormat="1" applyFont="1" applyBorder="1" applyAlignment="1">
      <alignment horizontal="left" vertical="center" wrapText="1"/>
    </xf>
    <xf numFmtId="165" fontId="2" fillId="4" borderId="6" xfId="0" applyNumberFormat="1" applyFont="1" applyFill="1" applyBorder="1" applyAlignment="1">
      <alignment horizontal="center" vertical="center" wrapText="1"/>
    </xf>
    <xf numFmtId="0" fontId="18" fillId="0" borderId="5" xfId="6" applyFont="1" applyBorder="1" applyAlignment="1">
      <alignment horizontal="center" vertical="center"/>
    </xf>
    <xf numFmtId="0" fontId="19" fillId="0" borderId="0" xfId="0" applyFont="1"/>
    <xf numFmtId="0" fontId="9" fillId="3" borderId="5" xfId="2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0" fillId="0" borderId="5" xfId="2" applyFont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/>
    </xf>
    <xf numFmtId="4" fontId="9" fillId="3" borderId="6" xfId="2" applyNumberFormat="1" applyFont="1" applyFill="1" applyBorder="1" applyAlignment="1">
      <alignment horizontal="center" vertical="center" wrapText="1"/>
    </xf>
    <xf numFmtId="4" fontId="9" fillId="3" borderId="5" xfId="2" applyNumberFormat="1" applyFont="1" applyFill="1" applyBorder="1" applyAlignment="1">
      <alignment horizontal="center" vertical="center" wrapText="1"/>
    </xf>
    <xf numFmtId="0" fontId="13" fillId="4" borderId="5" xfId="6" applyFont="1" applyFill="1" applyBorder="1" applyAlignment="1">
      <alignment horizontal="center" vertical="center" wrapText="1"/>
    </xf>
    <xf numFmtId="0" fontId="2" fillId="0" borderId="1" xfId="2" applyFont="1" applyBorder="1" applyAlignment="1">
      <alignment horizontal="left"/>
    </xf>
    <xf numFmtId="0" fontId="5" fillId="0" borderId="2" xfId="1" applyFont="1" applyBorder="1" applyAlignment="1" applyProtection="1">
      <alignment horizontal="center" vertical="center" wrapText="1"/>
    </xf>
    <xf numFmtId="0" fontId="5" fillId="0" borderId="3" xfId="1" applyFont="1" applyBorder="1" applyAlignment="1" applyProtection="1">
      <alignment horizontal="center" vertical="center" wrapText="1"/>
    </xf>
    <xf numFmtId="0" fontId="5" fillId="0" borderId="4" xfId="1" applyFont="1" applyBorder="1" applyAlignment="1" applyProtection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5" fillId="0" borderId="2" xfId="2" applyNumberFormat="1" applyFont="1" applyBorder="1" applyAlignment="1">
      <alignment horizontal="left" wrapText="1"/>
    </xf>
    <xf numFmtId="0" fontId="2" fillId="0" borderId="3" xfId="2" applyNumberFormat="1" applyFont="1" applyBorder="1" applyAlignment="1">
      <alignment horizontal="left" wrapText="1"/>
    </xf>
    <xf numFmtId="0" fontId="2" fillId="0" borderId="4" xfId="2" applyNumberFormat="1" applyFont="1" applyBorder="1" applyAlignment="1">
      <alignment horizontal="left" wrapText="1"/>
    </xf>
    <xf numFmtId="164" fontId="15" fillId="4" borderId="2" xfId="0" applyNumberFormat="1" applyFont="1" applyFill="1" applyBorder="1" applyAlignment="1">
      <alignment horizontal="center"/>
    </xf>
    <xf numFmtId="164" fontId="15" fillId="4" borderId="3" xfId="0" applyNumberFormat="1" applyFont="1" applyFill="1" applyBorder="1" applyAlignment="1">
      <alignment horizontal="center"/>
    </xf>
    <xf numFmtId="164" fontId="15" fillId="4" borderId="4" xfId="0" applyNumberFormat="1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wrapText="1"/>
    </xf>
    <xf numFmtId="0" fontId="8" fillId="4" borderId="3" xfId="0" applyFont="1" applyFill="1" applyBorder="1" applyAlignment="1">
      <alignment horizontal="center" wrapText="1"/>
    </xf>
    <xf numFmtId="0" fontId="8" fillId="4" borderId="4" xfId="0" applyFont="1" applyFill="1" applyBorder="1" applyAlignment="1">
      <alignment horizontal="center" wrapText="1"/>
    </xf>
    <xf numFmtId="0" fontId="2" fillId="4" borderId="5" xfId="2" applyNumberFormat="1" applyFont="1" applyFill="1" applyBorder="1" applyAlignment="1">
      <alignment horizontal="center" vertical="center" wrapText="1"/>
    </xf>
    <xf numFmtId="165" fontId="2" fillId="4" borderId="5" xfId="0" applyNumberFormat="1" applyFont="1" applyFill="1" applyBorder="1" applyAlignment="1">
      <alignment horizontal="center" vertical="center" wrapText="1"/>
    </xf>
    <xf numFmtId="0" fontId="7" fillId="4" borderId="5" xfId="2" applyFont="1" applyFill="1" applyBorder="1" applyAlignment="1">
      <alignment horizontal="center" vertical="center" wrapText="1"/>
    </xf>
  </cellXfs>
  <cellStyles count="8">
    <cellStyle name="Гиперссылка" xfId="1" builtinId="8"/>
    <cellStyle name="Обычный" xfId="0" builtinId="0"/>
    <cellStyle name="Обычный 17" xfId="3" xr:uid="{00000000-0005-0000-0000-000002000000}"/>
    <cellStyle name="Обычный 2" xfId="4" xr:uid="{00000000-0005-0000-0000-000003000000}"/>
    <cellStyle name="Обычный 2 2" xfId="5" xr:uid="{00000000-0005-0000-0000-000004000000}"/>
    <cellStyle name="Обычный 2 4" xfId="7" xr:uid="{00000000-0005-0000-0000-000005000000}"/>
    <cellStyle name="Обычный 3" xfId="2" xr:uid="{00000000-0005-0000-0000-000006000000}"/>
    <cellStyle name="Обычный_2005 2" xfId="6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9525</xdr:rowOff>
    </xdr:to>
    <xdr:pic>
      <xdr:nvPicPr>
        <xdr:cNvPr id="15" name="Agent1" hidden="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05650" y="29660850"/>
          <a:ext cx="9525" cy="9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9525</xdr:rowOff>
    </xdr:to>
    <xdr:pic>
      <xdr:nvPicPr>
        <xdr:cNvPr id="16" name="Agent1" hidden="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05650" y="29660850"/>
          <a:ext cx="9525" cy="9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9525</xdr:rowOff>
    </xdr:to>
    <xdr:pic>
      <xdr:nvPicPr>
        <xdr:cNvPr id="17" name="Agent1" hidden="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05650" y="29660850"/>
          <a:ext cx="9525" cy="9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9525</xdr:rowOff>
    </xdr:to>
    <xdr:pic>
      <xdr:nvPicPr>
        <xdr:cNvPr id="18" name="Agent1" hidden="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05650" y="29660850"/>
          <a:ext cx="9525" cy="9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9525</xdr:rowOff>
    </xdr:to>
    <xdr:pic>
      <xdr:nvPicPr>
        <xdr:cNvPr id="19" name="Agent1" hidden="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05650" y="29660850"/>
          <a:ext cx="9525" cy="9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10</xdr:row>
      <xdr:rowOff>9525</xdr:rowOff>
    </xdr:to>
    <xdr:pic>
      <xdr:nvPicPr>
        <xdr:cNvPr id="20" name="Agent1" hidden="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05650" y="29660850"/>
          <a:ext cx="9525" cy="9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oneCellAnchor>
    <xdr:from>
      <xdr:col>4</xdr:col>
      <xdr:colOff>0</xdr:colOff>
      <xdr:row>10</xdr:row>
      <xdr:rowOff>0</xdr:rowOff>
    </xdr:from>
    <xdr:ext cx="9525" cy="9525"/>
    <xdr:pic>
      <xdr:nvPicPr>
        <xdr:cNvPr id="21" name="Agent1" hidden="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05650" y="29660850"/>
          <a:ext cx="9525" cy="9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10</xdr:row>
      <xdr:rowOff>0</xdr:rowOff>
    </xdr:from>
    <xdr:ext cx="9525" cy="9525"/>
    <xdr:pic>
      <xdr:nvPicPr>
        <xdr:cNvPr id="22" name="Agent1" hidden="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05650" y="29660850"/>
          <a:ext cx="9525" cy="9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10</xdr:row>
      <xdr:rowOff>0</xdr:rowOff>
    </xdr:from>
    <xdr:ext cx="9525" cy="9525"/>
    <xdr:pic>
      <xdr:nvPicPr>
        <xdr:cNvPr id="23" name="Agent1" hidden="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05650" y="29660850"/>
          <a:ext cx="9525" cy="9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10</xdr:row>
      <xdr:rowOff>0</xdr:rowOff>
    </xdr:from>
    <xdr:ext cx="9525" cy="9525"/>
    <xdr:pic>
      <xdr:nvPicPr>
        <xdr:cNvPr id="24" name="Agent1" hidden="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05650" y="29660850"/>
          <a:ext cx="9525" cy="9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10</xdr:row>
      <xdr:rowOff>0</xdr:rowOff>
    </xdr:from>
    <xdr:ext cx="9525" cy="9525"/>
    <xdr:pic>
      <xdr:nvPicPr>
        <xdr:cNvPr id="25" name="Agent1" hidden="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05650" y="29660850"/>
          <a:ext cx="9525" cy="9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10</xdr:row>
      <xdr:rowOff>0</xdr:rowOff>
    </xdr:from>
    <xdr:ext cx="9525" cy="9525"/>
    <xdr:pic>
      <xdr:nvPicPr>
        <xdr:cNvPr id="26" name="Agent1" hidden="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05650" y="29660850"/>
          <a:ext cx="9525" cy="9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2019300</xdr:colOff>
      <xdr:row>6</xdr:row>
      <xdr:rowOff>0</xdr:rowOff>
    </xdr:from>
    <xdr:to>
      <xdr:col>4</xdr:col>
      <xdr:colOff>466725</xdr:colOff>
      <xdr:row>6</xdr:row>
      <xdr:rowOff>1032629</xdr:rowOff>
    </xdr:to>
    <xdr:sp macro="" textlink="">
      <xdr:nvSpPr>
        <xdr:cNvPr id="47" name="AutoShape 1" descr="Клещи для установки поршневых колец усиленные JTC-4007. 83-135мм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3895725" y="3409950"/>
          <a:ext cx="466725" cy="1043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758536</xdr:colOff>
      <xdr:row>9</xdr:row>
      <xdr:rowOff>0</xdr:rowOff>
    </xdr:from>
    <xdr:to>
      <xdr:col>4</xdr:col>
      <xdr:colOff>1228725</xdr:colOff>
      <xdr:row>9</xdr:row>
      <xdr:rowOff>234508</xdr:rowOff>
    </xdr:to>
    <xdr:sp macro="" textlink="">
      <xdr:nvSpPr>
        <xdr:cNvPr id="48" name="AutoShape 1" descr="Клещи для установки поршневых колец усиленные JTC-4007. 83-135мм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4654261" y="6229350"/>
          <a:ext cx="470189" cy="107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758536</xdr:colOff>
      <xdr:row>9</xdr:row>
      <xdr:rowOff>0</xdr:rowOff>
    </xdr:from>
    <xdr:ext cx="470189" cy="1072708"/>
    <xdr:sp macro="" textlink="">
      <xdr:nvSpPr>
        <xdr:cNvPr id="49" name="AutoShape 1" descr="Клещи для установки поршневых колец усиленные JTC-4007. 83-135мм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4654261" y="8607136"/>
          <a:ext cx="470189" cy="107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758536</xdr:colOff>
      <xdr:row>9</xdr:row>
      <xdr:rowOff>0</xdr:rowOff>
    </xdr:from>
    <xdr:ext cx="470189" cy="1072708"/>
    <xdr:sp macro="" textlink="">
      <xdr:nvSpPr>
        <xdr:cNvPr id="50" name="AutoShape 1" descr="Клещи для установки поршневых колец усиленные JTC-4007. 83-135мм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4654261" y="9321511"/>
          <a:ext cx="470189" cy="107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2019300</xdr:colOff>
      <xdr:row>6</xdr:row>
      <xdr:rowOff>0</xdr:rowOff>
    </xdr:from>
    <xdr:to>
      <xdr:col>4</xdr:col>
      <xdr:colOff>471827</xdr:colOff>
      <xdr:row>6</xdr:row>
      <xdr:rowOff>1032629</xdr:rowOff>
    </xdr:to>
    <xdr:sp macro="" textlink="">
      <xdr:nvSpPr>
        <xdr:cNvPr id="57" name="AutoShape 1" descr="Клещи для установки поршневых колец усиленные JTC-4007. 83-135мм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3895725" y="1600200"/>
          <a:ext cx="471827" cy="1043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758536</xdr:colOff>
      <xdr:row>9</xdr:row>
      <xdr:rowOff>0</xdr:rowOff>
    </xdr:from>
    <xdr:ext cx="470189" cy="1072708"/>
    <xdr:sp macro="" textlink="">
      <xdr:nvSpPr>
        <xdr:cNvPr id="65" name="AutoShape 1" descr="Клещи для установки поршневых колец усиленные JTC-4007. 83-135мм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4654261" y="6797386"/>
          <a:ext cx="470189" cy="107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758536</xdr:colOff>
      <xdr:row>9</xdr:row>
      <xdr:rowOff>0</xdr:rowOff>
    </xdr:from>
    <xdr:ext cx="470189" cy="1072708"/>
    <xdr:sp macro="" textlink="">
      <xdr:nvSpPr>
        <xdr:cNvPr id="68" name="AutoShape 1" descr="Клещи для установки поршневых колец усиленные JTC-4007. 83-135мм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4654261" y="7511761"/>
          <a:ext cx="470189" cy="107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4"/>
  <sheetViews>
    <sheetView tabSelected="1" zoomScale="70" zoomScaleNormal="70" workbookViewId="0">
      <selection activeCell="M7" sqref="M7"/>
    </sheetView>
  </sheetViews>
  <sheetFormatPr defaultRowHeight="15.75" x14ac:dyDescent="0.25"/>
  <cols>
    <col min="1" max="1" width="5.85546875" bestFit="1" customWidth="1"/>
    <col min="2" max="2" width="29.42578125" style="7" customWidth="1"/>
    <col min="3" max="3" width="29.42578125" style="7" hidden="1" customWidth="1"/>
    <col min="4" max="4" width="25.42578125" customWidth="1"/>
    <col min="5" max="5" width="72" customWidth="1"/>
    <col min="6" max="6" width="25.42578125" hidden="1" customWidth="1"/>
    <col min="7" max="7" width="32.28515625" customWidth="1"/>
    <col min="8" max="8" width="11.28515625" customWidth="1"/>
    <col min="9" max="9" width="11.28515625" bestFit="1" customWidth="1"/>
    <col min="11" max="11" width="18.5703125" customWidth="1"/>
  </cols>
  <sheetData>
    <row r="1" spans="1:17" x14ac:dyDescent="0.25">
      <c r="A1" s="23"/>
      <c r="B1" s="23"/>
      <c r="C1" s="23"/>
      <c r="D1" s="23"/>
      <c r="E1" s="23"/>
      <c r="F1" s="23"/>
      <c r="G1" s="23"/>
      <c r="H1" s="23"/>
      <c r="I1" s="1"/>
      <c r="J1" s="1"/>
      <c r="K1" s="1"/>
    </row>
    <row r="2" spans="1:17" x14ac:dyDescent="0.25">
      <c r="A2" s="24"/>
      <c r="B2" s="25"/>
      <c r="C2" s="25"/>
      <c r="D2" s="25"/>
      <c r="E2" s="25"/>
      <c r="F2" s="25"/>
      <c r="G2" s="25"/>
      <c r="H2" s="25"/>
      <c r="I2" s="25"/>
      <c r="J2" s="25"/>
      <c r="K2" s="26"/>
    </row>
    <row r="3" spans="1:17" ht="15" x14ac:dyDescent="0.25">
      <c r="A3" s="28" t="s">
        <v>0</v>
      </c>
      <c r="B3" s="28"/>
      <c r="C3" s="28"/>
      <c r="D3" s="28"/>
      <c r="E3" s="28"/>
      <c r="F3" s="28"/>
      <c r="G3" s="28"/>
      <c r="H3" s="28"/>
      <c r="I3" s="28"/>
      <c r="J3" s="28"/>
      <c r="K3" s="28"/>
    </row>
    <row r="4" spans="1:17" ht="40.5" customHeight="1" x14ac:dyDescent="0.25">
      <c r="A4" s="27" t="s">
        <v>26</v>
      </c>
      <c r="B4" s="27"/>
      <c r="C4" s="27"/>
      <c r="D4" s="27"/>
      <c r="E4" s="27"/>
      <c r="F4" s="27"/>
      <c r="G4" s="27"/>
      <c r="H4" s="27"/>
      <c r="I4" s="27"/>
      <c r="J4" s="27"/>
      <c r="K4" s="27"/>
    </row>
    <row r="5" spans="1:17" x14ac:dyDescent="0.25">
      <c r="A5" s="29" t="s">
        <v>11</v>
      </c>
      <c r="B5" s="29"/>
      <c r="C5" s="29"/>
      <c r="D5" s="29"/>
      <c r="E5" s="29"/>
      <c r="F5" s="29"/>
      <c r="G5" s="29"/>
      <c r="H5" s="29"/>
      <c r="I5" s="29"/>
      <c r="J5" s="29"/>
      <c r="K5" s="29"/>
    </row>
    <row r="6" spans="1:17" s="14" customFormat="1" ht="56.25" x14ac:dyDescent="0.3">
      <c r="A6" s="15" t="s">
        <v>1</v>
      </c>
      <c r="B6" s="16" t="s">
        <v>2</v>
      </c>
      <c r="C6" s="16" t="s">
        <v>14</v>
      </c>
      <c r="D6" s="16" t="s">
        <v>12</v>
      </c>
      <c r="E6" s="16" t="s">
        <v>13</v>
      </c>
      <c r="F6" s="16" t="s">
        <v>3</v>
      </c>
      <c r="G6" s="17" t="s">
        <v>4</v>
      </c>
      <c r="H6" s="18" t="s">
        <v>5</v>
      </c>
      <c r="I6" s="19" t="s">
        <v>6</v>
      </c>
      <c r="J6" s="20" t="s">
        <v>9</v>
      </c>
      <c r="K6" s="21" t="s">
        <v>10</v>
      </c>
    </row>
    <row r="7" spans="1:17" s="7" customFormat="1" ht="340.5" customHeight="1" x14ac:dyDescent="0.25">
      <c r="A7" s="4">
        <v>1</v>
      </c>
      <c r="B7" s="11" t="s">
        <v>16</v>
      </c>
      <c r="C7" s="11"/>
      <c r="D7" s="9" t="s">
        <v>17</v>
      </c>
      <c r="E7" s="10" t="s">
        <v>18</v>
      </c>
      <c r="F7" s="9"/>
      <c r="G7" s="22" t="s">
        <v>19</v>
      </c>
      <c r="H7" s="13" t="s">
        <v>20</v>
      </c>
      <c r="I7" s="12">
        <v>6</v>
      </c>
      <c r="J7" s="5"/>
      <c r="K7" s="6">
        <f>I7*J7</f>
        <v>0</v>
      </c>
    </row>
    <row r="8" spans="1:17" s="7" customFormat="1" ht="52.5" customHeight="1" x14ac:dyDescent="0.25">
      <c r="A8" s="39">
        <v>2</v>
      </c>
      <c r="B8" s="11" t="s">
        <v>21</v>
      </c>
      <c r="C8" s="11"/>
      <c r="D8" s="9" t="s">
        <v>23</v>
      </c>
      <c r="E8" s="10"/>
      <c r="F8" s="9"/>
      <c r="G8" s="22"/>
      <c r="H8" s="13" t="s">
        <v>20</v>
      </c>
      <c r="I8" s="40">
        <v>6</v>
      </c>
      <c r="J8" s="41"/>
      <c r="K8" s="6">
        <f t="shared" ref="K8:K9" si="0">I8*J8</f>
        <v>0</v>
      </c>
    </row>
    <row r="9" spans="1:17" s="7" customFormat="1" ht="52.5" customHeight="1" x14ac:dyDescent="0.25">
      <c r="A9" s="39">
        <v>3</v>
      </c>
      <c r="B9" s="11" t="s">
        <v>22</v>
      </c>
      <c r="C9" s="11"/>
      <c r="D9" s="9"/>
      <c r="E9" s="10" t="s">
        <v>24</v>
      </c>
      <c r="F9" s="9"/>
      <c r="G9" s="22"/>
      <c r="H9" s="13" t="s">
        <v>20</v>
      </c>
      <c r="I9" s="40">
        <v>38</v>
      </c>
      <c r="J9" s="41"/>
      <c r="K9" s="6">
        <f t="shared" si="0"/>
        <v>0</v>
      </c>
    </row>
    <row r="10" spans="1:17" s="7" customFormat="1" ht="24" customHeight="1" x14ac:dyDescent="0.25">
      <c r="A10" s="30" t="s">
        <v>15</v>
      </c>
      <c r="B10" s="31"/>
      <c r="C10" s="31"/>
      <c r="D10" s="31"/>
      <c r="E10" s="31"/>
      <c r="F10" s="31"/>
      <c r="G10" s="31"/>
      <c r="H10" s="31"/>
      <c r="I10" s="31"/>
      <c r="J10" s="31"/>
      <c r="K10" s="32"/>
      <c r="L10" s="2"/>
      <c r="M10" s="2"/>
      <c r="N10" s="2"/>
    </row>
    <row r="11" spans="1:17" s="3" customFormat="1" ht="15" customHeight="1" x14ac:dyDescent="0.25">
      <c r="A11" s="36" t="s">
        <v>7</v>
      </c>
      <c r="B11" s="37"/>
      <c r="C11" s="37"/>
      <c r="D11" s="37"/>
      <c r="E11" s="37"/>
      <c r="F11" s="37"/>
      <c r="G11" s="37"/>
      <c r="H11" s="38"/>
      <c r="I11" s="33">
        <f>SUM(K7:K9)</f>
        <v>0</v>
      </c>
      <c r="J11" s="34"/>
      <c r="K11" s="35"/>
      <c r="L11"/>
      <c r="M11"/>
      <c r="N11"/>
      <c r="O11" s="2"/>
      <c r="P11" s="2"/>
      <c r="Q11" s="2"/>
    </row>
    <row r="12" spans="1:17" s="3" customFormat="1" ht="15.75" customHeight="1" x14ac:dyDescent="0.25">
      <c r="A12" s="36" t="s">
        <v>25</v>
      </c>
      <c r="B12" s="37"/>
      <c r="C12" s="37"/>
      <c r="D12" s="37"/>
      <c r="E12" s="37"/>
      <c r="F12" s="37"/>
      <c r="G12" s="37"/>
      <c r="H12" s="38"/>
      <c r="I12" s="33"/>
      <c r="J12" s="34"/>
      <c r="K12" s="35"/>
      <c r="L12"/>
      <c r="M12"/>
      <c r="N12"/>
      <c r="O12" s="2"/>
      <c r="P12" s="2"/>
      <c r="Q12" s="2"/>
    </row>
    <row r="13" spans="1:17" s="3" customFormat="1" ht="15" customHeight="1" x14ac:dyDescent="0.25">
      <c r="A13" s="36" t="s">
        <v>8</v>
      </c>
      <c r="B13" s="37"/>
      <c r="C13" s="37"/>
      <c r="D13" s="37"/>
      <c r="E13" s="37"/>
      <c r="F13" s="37"/>
      <c r="G13" s="37"/>
      <c r="H13" s="38"/>
      <c r="I13" s="33">
        <f>I11</f>
        <v>0</v>
      </c>
      <c r="J13" s="34"/>
      <c r="K13" s="35"/>
      <c r="L13"/>
      <c r="M13"/>
      <c r="N13"/>
      <c r="O13" s="2"/>
      <c r="P13" s="2"/>
      <c r="Q13" s="2"/>
    </row>
    <row r="14" spans="1:17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</row>
  </sheetData>
  <mergeCells count="12">
    <mergeCell ref="I11:K11"/>
    <mergeCell ref="I12:K12"/>
    <mergeCell ref="I13:K13"/>
    <mergeCell ref="A11:H11"/>
    <mergeCell ref="A12:H12"/>
    <mergeCell ref="A13:H13"/>
    <mergeCell ref="A1:H1"/>
    <mergeCell ref="A2:K2"/>
    <mergeCell ref="A4:K4"/>
    <mergeCell ref="A3:K3"/>
    <mergeCell ref="A5:K5"/>
    <mergeCell ref="A10:K10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F443D-D064-43CA-88EA-3FF8BBCE3B72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2026-07-23T04:56:39Z</dcterms:modified>
</cp:coreProperties>
</file>