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атериалы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<sst xmlns="http://schemas.openxmlformats.org/spreadsheetml/2006/main" count="69" uniqueCount="47">
  <si>
    <t xml:space="preserve">Перечень закупаемой продукции</t>
  </si>
  <si>
    <t xml:space="preserve">№ п/п</t>
  </si>
  <si>
    <t xml:space="preserve">Наименование продукции (товары / работы / услуги), являющейся предметом закупки</t>
  </si>
  <si>
    <t xml:space="preserve">Ед. изм.</t>
  </si>
  <si>
    <t xml:space="preserve">Кол-во</t>
  </si>
  <si>
    <t xml:space="preserve">Цена за единицу, рублей без НДС</t>
  </si>
  <si>
    <t xml:space="preserve">Сумма, рублей без НДС</t>
  </si>
  <si>
    <t xml:space="preserve">Грузополучатель: Филиал АО «ДРСК» «Амурские электрические сети» 675003, РФ, Амурская область,
г. Благовещенск, ул. Театральная, 179
</t>
  </si>
  <si>
    <t xml:space="preserve">Блок питания iRZ 12В/500мА 6Вт 0.5А 12В или эквивалент</t>
  </si>
  <si>
    <t xml:space="preserve">iRZ 12 В/500 мА</t>
  </si>
  <si>
    <t xml:space="preserve">шт</t>
  </si>
  <si>
    <r>
      <rPr>
        <sz val="9"/>
        <color rgb="FF000000"/>
        <rFont val="Times New Roman"/>
        <family val="1"/>
        <charset val="1"/>
      </rPr>
      <t xml:space="preserve">Модем GSM/GPRS PRO2 BGS2 RS232/RS485 (антенна GSM, блок питания) </t>
    </r>
    <r>
      <rPr>
        <sz val="9"/>
        <color rgb="FF000000"/>
        <rFont val="Times New Roman"/>
        <family val="1"/>
      </rPr>
      <t xml:space="preserve">или эквивалент</t>
    </r>
  </si>
  <si>
    <t xml:space="preserve">PRO2 BGS2 RS232/RS485 KIT (в комплекте с антенной GSM и блоком питания)</t>
  </si>
  <si>
    <r>
      <rPr>
        <sz val="9"/>
        <color rgb="FF000000"/>
        <rFont val="Times New Roman"/>
        <family val="1"/>
        <charset val="1"/>
      </rPr>
      <t xml:space="preserve">Терминал промышленный WRX708-L4U (H) (антенна, блок питания) </t>
    </r>
    <r>
      <rPr>
        <sz val="9"/>
        <color rgb="FF000000"/>
        <rFont val="Times New Roman"/>
        <family val="1"/>
      </rPr>
      <t xml:space="preserve">или эквивалент</t>
    </r>
  </si>
  <si>
    <t xml:space="preserve">WRX708-L4 (H) (в комплекте с антенной)</t>
  </si>
  <si>
    <t xml:space="preserve"> WRX708-L4U (H) (в комплекте с антенной Антей 906 и блоком питания PS12-1000 (L))</t>
  </si>
  <si>
    <t xml:space="preserve">АЭС, Итого стоимость , руб. без ндс </t>
  </si>
  <si>
    <r>
      <rPr>
        <b val="true"/>
        <sz val="11"/>
        <color rgb="FF000000"/>
        <rFont val="Times New Roman"/>
        <family val="1"/>
        <charset val="1"/>
      </rPr>
      <t xml:space="preserve">Грузополучатель: Филиала АО «ДРСК» «Приморские электрические сети» </t>
    </r>
    <r>
      <rPr>
        <b val="true"/>
        <sz val="11"/>
        <rFont val="Times New Roman"/>
        <family val="1"/>
        <charset val="1"/>
      </rPr>
      <t xml:space="preserve">692524, РФ, Приморский край,
г. Уссурийск, ул. Резервная, 22А</t>
    </r>
  </si>
  <si>
    <r>
      <rPr>
        <sz val="9"/>
        <color rgb="FF000000"/>
        <rFont val="Times New Roman"/>
        <family val="1"/>
        <charset val="1"/>
      </rPr>
      <t xml:space="preserve">Антенна 4G/3G/GSM для оборудования сотовой связи  RC40 разъем SMA 20Вт 900/1800МГц </t>
    </r>
    <r>
      <rPr>
        <sz val="9"/>
        <color rgb="FF000000"/>
        <rFont val="Times New Roman"/>
        <family val="1"/>
      </rPr>
      <t xml:space="preserve">или эквивалент</t>
    </r>
  </si>
  <si>
    <t xml:space="preserve"> RC40 разъем SMA 20Вт 900/1800МГц</t>
  </si>
  <si>
    <r>
      <rPr>
        <sz val="9"/>
        <color rgb="FF000000"/>
        <rFont val="Times New Roman"/>
        <family val="1"/>
        <charset val="1"/>
      </rPr>
      <t xml:space="preserve">Антенна GSM рация Antey 906 разъем SMA 13.5Вт 900/1800МГц 75мм </t>
    </r>
    <r>
      <rPr>
        <sz val="9"/>
        <color rgb="FF000000"/>
        <rFont val="Times New Roman"/>
        <family val="1"/>
      </rPr>
      <t xml:space="preserve">или эквивалент</t>
    </r>
  </si>
  <si>
    <t xml:space="preserve">GSM Antey 906 13,5dB SMA (магнитная основа)</t>
  </si>
  <si>
    <r>
      <rPr>
        <sz val="9"/>
        <color rgb="FF000000"/>
        <rFont val="Times New Roman"/>
        <family val="1"/>
        <charset val="1"/>
      </rPr>
      <t xml:space="preserve">Кабель высокочастотный для антенн SMA/TNC 5м </t>
    </r>
    <r>
      <rPr>
        <sz val="9"/>
        <color rgb="FF000000"/>
        <rFont val="Times New Roman"/>
        <family val="1"/>
      </rPr>
      <t xml:space="preserve">или эквивалент</t>
    </r>
  </si>
  <si>
    <t xml:space="preserve">Кабель SMA/TNC 5м</t>
  </si>
  <si>
    <r>
      <rPr>
        <sz val="9"/>
        <color rgb="FF000000"/>
        <rFont val="Times New Roman"/>
        <family val="1"/>
        <charset val="1"/>
      </rPr>
      <t xml:space="preserve">Коммуникатор GSM C-1.02 </t>
    </r>
    <r>
      <rPr>
        <sz val="9"/>
        <color rgb="FF000000"/>
        <rFont val="Times New Roman"/>
        <family val="1"/>
      </rPr>
      <t xml:space="preserve">или эквивалент</t>
    </r>
  </si>
  <si>
    <t xml:space="preserve">GSM C-1.02 (для счетчиков ННЗиФ)</t>
  </si>
  <si>
    <r>
      <rPr>
        <sz val="9"/>
        <color rgb="FF000000"/>
        <rFont val="Times New Roman"/>
        <family val="1"/>
        <charset val="1"/>
      </rPr>
      <t xml:space="preserve">Модем GSM RX101-R4 USB (антенна GSM, блок питания) </t>
    </r>
    <r>
      <rPr>
        <sz val="9"/>
        <color rgb="FF000000"/>
        <rFont val="Times New Roman"/>
        <family val="1"/>
      </rPr>
      <t xml:space="preserve">или эквивалент</t>
    </r>
  </si>
  <si>
    <t xml:space="preserve"> RX 101-R4 USB GPRS (в комплекте с антенной и блоком питания)</t>
  </si>
  <si>
    <r>
      <rPr>
        <sz val="9"/>
        <color rgb="FF000000"/>
        <rFont val="Times New Roman"/>
        <family val="1"/>
        <charset val="1"/>
      </rPr>
      <t xml:space="preserve">Терминал промышленный WRX1168-L8U RS-232 RS-485 IP30 </t>
    </r>
    <r>
      <rPr>
        <sz val="9"/>
        <color rgb="FF000000"/>
        <rFont val="Times New Roman"/>
        <family val="1"/>
      </rPr>
      <t xml:space="preserve">или эквивалент</t>
    </r>
  </si>
  <si>
    <t xml:space="preserve">4G  WRX1168-L8U RS-232 RS-485 IP30</t>
  </si>
  <si>
    <r>
      <rPr>
        <sz val="9"/>
        <color rgb="FF000000"/>
        <rFont val="Times New Roman"/>
        <family val="1"/>
        <charset val="1"/>
      </rPr>
      <t xml:space="preserve">Терминал промышленный WRX768-L4U (H) (антенна) </t>
    </r>
    <r>
      <rPr>
        <sz val="9"/>
        <color rgb="FF000000"/>
        <rFont val="Times New Roman"/>
        <family val="1"/>
      </rPr>
      <t xml:space="preserve">или эквивалент</t>
    </r>
  </si>
  <si>
    <t xml:space="preserve"> WRX768-L4U (H) (в комплекте с антенной)</t>
  </si>
  <si>
    <t xml:space="preserve">ПЭС, Итого стоимость , руб. без ндс </t>
  </si>
  <si>
    <t xml:space="preserve">Грузополучатель: Филиал АО «ДРСК» «Хабаровские электрические сети» г. Хабаровск 680009, РФ, г. Хабаровск,
ул. Промышленная 13</t>
  </si>
  <si>
    <r>
      <rPr>
        <sz val="9"/>
        <color rgb="FF000000"/>
        <rFont val="Times New Roman"/>
        <family val="1"/>
        <charset val="1"/>
      </rPr>
      <t xml:space="preserve">Антенна GSM Антей 714 SMA 900/1800МГц 13,5dBi (кронштейн, кабель-3м) </t>
    </r>
    <r>
      <rPr>
        <sz val="9"/>
        <color rgb="FF000000"/>
        <rFont val="Times New Roman"/>
        <family val="1"/>
      </rPr>
      <t xml:space="preserve">или эквивалент</t>
    </r>
  </si>
  <si>
    <t xml:space="preserve">Антей 714 SMA 900/1800МГц 13,5dBi (кронштейн, кабель-3м)</t>
  </si>
  <si>
    <r>
      <rPr>
        <sz val="9"/>
        <color rgb="FF000000"/>
        <rFont val="Times New Roman"/>
        <family val="1"/>
        <charset val="1"/>
      </rPr>
      <t xml:space="preserve">Терминал промышленный  WRX708-L4U (H) (антенна, блок питания) </t>
    </r>
    <r>
      <rPr>
        <sz val="9"/>
        <color rgb="FF000000"/>
        <rFont val="Times New Roman"/>
        <family val="1"/>
      </rPr>
      <t xml:space="preserve">или эквивалент</t>
    </r>
  </si>
  <si>
    <t xml:space="preserve"> WRX708-L4 (H) (в комплекте с антенной)</t>
  </si>
  <si>
    <r>
      <rPr>
        <sz val="9"/>
        <color rgb="FF000000"/>
        <rFont val="Times New Roman"/>
        <family val="1"/>
        <charset val="1"/>
      </rPr>
      <t xml:space="preserve">Терминал промышленный WRX768-R4U (R) </t>
    </r>
    <r>
      <rPr>
        <sz val="9"/>
        <color rgb="FF000000"/>
        <rFont val="Times New Roman"/>
        <family val="1"/>
      </rPr>
      <t xml:space="preserve">или эквивалент</t>
    </r>
  </si>
  <si>
    <t xml:space="preserve"> WRX768-R4U (R)</t>
  </si>
  <si>
    <t xml:space="preserve">ХЭС, Итого стоимость , руб. без ндс </t>
  </si>
  <si>
    <r>
      <rPr>
        <b val="true"/>
        <sz val="11"/>
        <color rgb="FF00000A"/>
        <rFont val="Times New Roman"/>
        <family val="1"/>
        <charset val="1"/>
      </rPr>
      <t xml:space="preserve">Грузополучатель: филиал АО «ДРСК» «Южно-Якутские электрические сети»</t>
    </r>
    <r>
      <rPr>
        <b val="true"/>
        <sz val="11"/>
        <color rgb="FF000000"/>
        <rFont val="Times New Roman"/>
        <family val="1"/>
        <charset val="1"/>
      </rPr>
      <t xml:space="preserve"> </t>
    </r>
    <r>
      <rPr>
        <b val="true"/>
        <sz val="11"/>
        <color rgb="FF00000A"/>
        <rFont val="Times New Roman"/>
        <family val="1"/>
        <charset val="1"/>
      </rPr>
      <t xml:space="preserve">678901, Республика Саха (Якутия), г. Алдан, ул. Тарабукина 60а </t>
    </r>
  </si>
  <si>
    <t xml:space="preserve">Терминал промышленный WRX1168-L8U RS-232 RS-485 IP30 или эквивалент</t>
  </si>
  <si>
    <t xml:space="preserve">ЮЯЭС, Итого стоимость, руб. без ндс </t>
  </si>
  <si>
    <t xml:space="preserve">Всего, Итого стоимость , рублей без НДС</t>
  </si>
  <si>
    <t xml:space="preserve">Всего, Итого стоимость , рублей с НДС</t>
  </si>
  <si>
    <t xml:space="preserve">Сумма НДС (22%), рублей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</si>
</sst>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.00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3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2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8"/>
      <color rgb="FF000000"/>
      <name val="Arial"/>
      <family val="0"/>
      <charset val="1"/>
    </font>
    <font>
      <sz val="9"/>
      <color rgb="FF000000"/>
      <name val="Times New Roman"/>
      <family val="1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b val="true"/>
      <sz val="11"/>
      <color rgb="FF00000A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justify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K33"/>
  <sheetViews>
    <sheetView showFormulas="false" showGridLines="true" showRowColHeaders="true" showZeros="true" rightToLeft="false" tabSelected="true" showOutlineSymbols="true" defaultGridColor="true" view="normal" topLeftCell="A16" colorId="64" zoomScale="115" zoomScaleNormal="115" zoomScalePageLayoutView="100" workbookViewId="0">
      <selection pane="topLeft" activeCell="B22" activeCellId="0" sqref="B22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2" width="47.48"/>
    <col collapsed="false" customWidth="true" hidden="false" outlineLevel="0" max="3" min="3" style="2" width="14.38"/>
    <col collapsed="false" customWidth="true" hidden="false" outlineLevel="0" max="4" min="4" style="1" width="7.19"/>
    <col collapsed="false" customWidth="true" hidden="false" outlineLevel="0" max="5" min="5" style="3" width="7.5"/>
    <col collapsed="false" customWidth="true" hidden="false" outlineLevel="0" max="7" min="6" style="1" width="18"/>
    <col collapsed="false" customWidth="false" hidden="false" outlineLevel="0" max="37" min="9" style="1" width="9.14"/>
    <col collapsed="false" customWidth="false" hidden="false" outlineLevel="0" max="16384" min="42" style="1" width="9.14"/>
  </cols>
  <sheetData>
    <row r="2" customFormat="false" ht="16.5" hidden="false" customHeight="true" outlineLevel="0" collapsed="false">
      <c r="A2" s="4" t="s">
        <v>0</v>
      </c>
      <c r="B2" s="4"/>
      <c r="C2" s="4"/>
      <c r="D2" s="4"/>
      <c r="E2" s="4"/>
      <c r="F2" s="4"/>
      <c r="G2" s="4"/>
    </row>
    <row r="4" customFormat="false" ht="26.85" hidden="false" customHeight="true" outlineLevel="0" collapsed="false">
      <c r="A4" s="5" t="s">
        <v>1</v>
      </c>
      <c r="B4" s="6" t="s">
        <v>2</v>
      </c>
      <c r="C4" s="6"/>
      <c r="D4" s="7" t="s">
        <v>3</v>
      </c>
      <c r="E4" s="8" t="s">
        <v>4</v>
      </c>
      <c r="F4" s="7" t="s">
        <v>5</v>
      </c>
      <c r="G4" s="7" t="s">
        <v>6</v>
      </c>
    </row>
    <row r="5" customFormat="false" ht="37.5" hidden="false" customHeight="true" outlineLevel="0" collapsed="false">
      <c r="A5" s="9" t="s">
        <v>7</v>
      </c>
      <c r="B5" s="9"/>
      <c r="C5" s="9"/>
      <c r="D5" s="9"/>
      <c r="E5" s="9"/>
      <c r="F5" s="9"/>
      <c r="G5" s="9"/>
    </row>
    <row r="6" customFormat="false" ht="13.8" hidden="false" customHeight="false" outlineLevel="0" collapsed="false">
      <c r="A6" s="10" t="n">
        <v>1</v>
      </c>
      <c r="B6" s="11" t="s">
        <v>8</v>
      </c>
      <c r="C6" s="11" t="s">
        <v>9</v>
      </c>
      <c r="D6" s="12" t="s">
        <v>10</v>
      </c>
      <c r="E6" s="13" t="n">
        <v>10</v>
      </c>
      <c r="F6" s="14"/>
      <c r="G6" s="14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</row>
    <row r="7" customFormat="false" ht="52.4" hidden="false" customHeight="false" outlineLevel="0" collapsed="false">
      <c r="A7" s="10" t="n">
        <v>2</v>
      </c>
      <c r="B7" s="11" t="s">
        <v>11</v>
      </c>
      <c r="C7" s="11" t="s">
        <v>12</v>
      </c>
      <c r="D7" s="12" t="s">
        <v>10</v>
      </c>
      <c r="E7" s="13" t="n">
        <v>3</v>
      </c>
      <c r="F7" s="14"/>
      <c r="G7" s="14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</row>
    <row r="8" customFormat="false" ht="32.15" hidden="false" customHeight="false" outlineLevel="0" collapsed="false">
      <c r="A8" s="10" t="n">
        <v>3</v>
      </c>
      <c r="B8" s="11" t="s">
        <v>13</v>
      </c>
      <c r="C8" s="11" t="s">
        <v>14</v>
      </c>
      <c r="D8" s="12" t="s">
        <v>10</v>
      </c>
      <c r="E8" s="13" t="n">
        <v>10</v>
      </c>
      <c r="F8" s="14"/>
      <c r="G8" s="14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</row>
    <row r="9" customFormat="false" ht="63" hidden="false" customHeight="false" outlineLevel="0" collapsed="false">
      <c r="A9" s="10" t="n">
        <v>4</v>
      </c>
      <c r="B9" s="16" t="s">
        <v>13</v>
      </c>
      <c r="C9" s="11" t="s">
        <v>15</v>
      </c>
      <c r="D9" s="12" t="s">
        <v>10</v>
      </c>
      <c r="E9" s="13" t="n">
        <v>49</v>
      </c>
      <c r="F9" s="14"/>
      <c r="G9" s="14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</row>
    <row r="10" customFormat="false" ht="13.8" hidden="false" customHeight="false" outlineLevel="0" collapsed="false">
      <c r="A10" s="17" t="s">
        <v>16</v>
      </c>
      <c r="B10" s="17"/>
      <c r="C10" s="17"/>
      <c r="D10" s="17"/>
      <c r="E10" s="17"/>
      <c r="F10" s="17"/>
      <c r="G10" s="14" t="n">
        <f aca="false">SUM(G6:G9)</f>
        <v>0</v>
      </c>
      <c r="I10" s="15"/>
      <c r="J10" s="15"/>
      <c r="K10" s="15"/>
      <c r="L10" s="15"/>
      <c r="M10" s="15"/>
      <c r="N10" s="15"/>
      <c r="O10" s="15"/>
      <c r="P10" s="15"/>
      <c r="Q10" s="15"/>
    </row>
    <row r="11" customFormat="false" ht="25" hidden="false" customHeight="true" outlineLevel="0" collapsed="false">
      <c r="A11" s="9" t="s">
        <v>17</v>
      </c>
      <c r="B11" s="9"/>
      <c r="C11" s="9"/>
      <c r="D11" s="9"/>
      <c r="E11" s="9"/>
      <c r="F11" s="9"/>
      <c r="G11" s="9"/>
      <c r="I11" s="15"/>
      <c r="J11" s="15"/>
      <c r="K11" s="15"/>
      <c r="L11" s="15"/>
      <c r="M11" s="15"/>
      <c r="N11" s="15"/>
      <c r="O11" s="15"/>
      <c r="P11" s="15"/>
      <c r="Q11" s="15"/>
    </row>
    <row r="12" customFormat="false" ht="22" hidden="false" customHeight="false" outlineLevel="0" collapsed="false">
      <c r="A12" s="10" t="n">
        <v>1</v>
      </c>
      <c r="B12" s="11" t="s">
        <v>18</v>
      </c>
      <c r="C12" s="11" t="s">
        <v>19</v>
      </c>
      <c r="D12" s="12" t="s">
        <v>10</v>
      </c>
      <c r="E12" s="13" t="n">
        <v>10</v>
      </c>
      <c r="F12" s="14"/>
      <c r="G12" s="14"/>
      <c r="I12" s="15"/>
      <c r="J12" s="15"/>
      <c r="K12" s="15"/>
      <c r="L12" s="15"/>
      <c r="M12" s="15"/>
      <c r="N12" s="15"/>
      <c r="O12" s="15"/>
      <c r="P12" s="15"/>
      <c r="Q12" s="15"/>
    </row>
    <row r="13" customFormat="false" ht="32.15" hidden="false" customHeight="false" outlineLevel="0" collapsed="false">
      <c r="A13" s="10" t="n">
        <v>2</v>
      </c>
      <c r="B13" s="11" t="s">
        <v>20</v>
      </c>
      <c r="C13" s="11" t="s">
        <v>21</v>
      </c>
      <c r="D13" s="12" t="s">
        <v>10</v>
      </c>
      <c r="E13" s="13" t="n">
        <v>9</v>
      </c>
      <c r="F13" s="14"/>
      <c r="G13" s="14"/>
      <c r="I13" s="15"/>
      <c r="J13" s="15"/>
      <c r="K13" s="15"/>
      <c r="L13" s="15"/>
      <c r="M13" s="15"/>
      <c r="N13" s="15"/>
      <c r="O13" s="15"/>
      <c r="P13" s="15"/>
      <c r="Q13" s="15"/>
    </row>
    <row r="14" customFormat="false" ht="22" hidden="false" customHeight="false" outlineLevel="0" collapsed="false">
      <c r="A14" s="10" t="n">
        <v>3</v>
      </c>
      <c r="B14" s="11" t="s">
        <v>22</v>
      </c>
      <c r="C14" s="11" t="s">
        <v>23</v>
      </c>
      <c r="D14" s="12" t="s">
        <v>10</v>
      </c>
      <c r="E14" s="13" t="n">
        <v>1</v>
      </c>
      <c r="F14" s="14"/>
      <c r="G14" s="14"/>
      <c r="I14" s="15"/>
      <c r="J14" s="15"/>
      <c r="K14" s="15"/>
      <c r="L14" s="15"/>
      <c r="M14" s="15"/>
      <c r="N14" s="15"/>
      <c r="O14" s="15"/>
      <c r="P14" s="15"/>
      <c r="Q14" s="15"/>
    </row>
    <row r="15" customFormat="false" ht="22" hidden="false" customHeight="false" outlineLevel="0" collapsed="false">
      <c r="A15" s="10" t="n">
        <v>4</v>
      </c>
      <c r="B15" s="11" t="s">
        <v>24</v>
      </c>
      <c r="C15" s="11" t="s">
        <v>25</v>
      </c>
      <c r="D15" s="12" t="s">
        <v>10</v>
      </c>
      <c r="E15" s="13" t="n">
        <v>5</v>
      </c>
      <c r="F15" s="14"/>
      <c r="G15" s="14"/>
      <c r="I15" s="15"/>
      <c r="J15" s="15"/>
      <c r="K15" s="15"/>
      <c r="L15" s="15"/>
      <c r="M15" s="15"/>
      <c r="N15" s="15"/>
      <c r="O15" s="15"/>
      <c r="P15" s="15"/>
      <c r="Q15" s="15"/>
    </row>
    <row r="16" customFormat="false" ht="42.25" hidden="false" customHeight="false" outlineLevel="0" collapsed="false">
      <c r="A16" s="10" t="n">
        <v>5</v>
      </c>
      <c r="B16" s="11" t="s">
        <v>26</v>
      </c>
      <c r="C16" s="11" t="s">
        <v>27</v>
      </c>
      <c r="D16" s="12" t="s">
        <v>10</v>
      </c>
      <c r="E16" s="13" t="n">
        <v>1</v>
      </c>
      <c r="F16" s="14"/>
      <c r="G16" s="14"/>
      <c r="I16" s="15"/>
      <c r="J16" s="15"/>
      <c r="K16" s="15"/>
      <c r="L16" s="15"/>
      <c r="M16" s="15"/>
      <c r="N16" s="15"/>
      <c r="O16" s="15"/>
      <c r="P16" s="15"/>
      <c r="Q16" s="15"/>
    </row>
    <row r="17" customFormat="false" ht="22" hidden="false" customHeight="false" outlineLevel="0" collapsed="false">
      <c r="A17" s="10" t="n">
        <v>6</v>
      </c>
      <c r="B17" s="11" t="s">
        <v>28</v>
      </c>
      <c r="C17" s="11" t="s">
        <v>29</v>
      </c>
      <c r="D17" s="12" t="s">
        <v>10</v>
      </c>
      <c r="E17" s="13" t="n">
        <v>5</v>
      </c>
      <c r="F17" s="14"/>
      <c r="G17" s="14"/>
      <c r="I17" s="15"/>
      <c r="J17" s="15"/>
      <c r="K17" s="15"/>
      <c r="L17" s="15"/>
      <c r="M17" s="15"/>
      <c r="N17" s="15"/>
      <c r="O17" s="15"/>
      <c r="P17" s="15"/>
      <c r="Q17" s="15"/>
    </row>
    <row r="18" customFormat="false" ht="32.15" hidden="false" customHeight="false" outlineLevel="0" collapsed="false">
      <c r="A18" s="10" t="n">
        <v>7</v>
      </c>
      <c r="B18" s="11" t="s">
        <v>30</v>
      </c>
      <c r="C18" s="11" t="s">
        <v>31</v>
      </c>
      <c r="D18" s="12" t="s">
        <v>10</v>
      </c>
      <c r="E18" s="13" t="n">
        <v>29</v>
      </c>
      <c r="F18" s="14"/>
      <c r="G18" s="14"/>
      <c r="I18" s="15"/>
      <c r="J18" s="15"/>
      <c r="K18" s="15"/>
      <c r="L18" s="15"/>
      <c r="M18" s="15"/>
      <c r="N18" s="15"/>
      <c r="O18" s="15"/>
      <c r="P18" s="15"/>
      <c r="Q18" s="15"/>
    </row>
    <row r="19" customFormat="false" ht="13.8" hidden="false" customHeight="false" outlineLevel="0" collapsed="false">
      <c r="A19" s="18" t="s">
        <v>32</v>
      </c>
      <c r="B19" s="18"/>
      <c r="C19" s="18"/>
      <c r="D19" s="18"/>
      <c r="E19" s="18"/>
      <c r="F19" s="18"/>
      <c r="G19" s="14" t="n">
        <f aca="false">SUM(G12:G18)</f>
        <v>0</v>
      </c>
      <c r="I19" s="15"/>
      <c r="J19" s="15"/>
      <c r="K19" s="15"/>
      <c r="L19" s="15"/>
      <c r="M19" s="15"/>
      <c r="N19" s="15"/>
      <c r="O19" s="15"/>
      <c r="P19" s="15"/>
      <c r="Q19" s="15"/>
    </row>
    <row r="20" customFormat="false" ht="25" hidden="false" customHeight="true" outlineLevel="0" collapsed="false">
      <c r="A20" s="9" t="s">
        <v>33</v>
      </c>
      <c r="B20" s="9"/>
      <c r="C20" s="9"/>
      <c r="D20" s="9"/>
      <c r="E20" s="9"/>
      <c r="F20" s="9"/>
      <c r="G20" s="9"/>
      <c r="I20" s="15"/>
      <c r="J20" s="15"/>
      <c r="K20" s="15"/>
      <c r="L20" s="15"/>
      <c r="M20" s="15"/>
      <c r="N20" s="15"/>
      <c r="O20" s="15"/>
      <c r="P20" s="15"/>
      <c r="Q20" s="15"/>
    </row>
    <row r="21" customFormat="false" ht="22" hidden="false" customHeight="false" outlineLevel="0" collapsed="false">
      <c r="A21" s="10" t="n">
        <v>1</v>
      </c>
      <c r="B21" s="11" t="s">
        <v>18</v>
      </c>
      <c r="C21" s="11" t="s">
        <v>19</v>
      </c>
      <c r="D21" s="12" t="s">
        <v>10</v>
      </c>
      <c r="E21" s="13" t="n">
        <v>10</v>
      </c>
      <c r="F21" s="14"/>
      <c r="G21" s="14"/>
      <c r="I21" s="15"/>
      <c r="J21" s="15"/>
      <c r="K21" s="15"/>
      <c r="L21" s="15"/>
      <c r="M21" s="15"/>
      <c r="N21" s="15"/>
      <c r="O21" s="15"/>
      <c r="P21" s="15"/>
      <c r="Q21" s="15"/>
    </row>
    <row r="22" customFormat="false" ht="52.4" hidden="false" customHeight="false" outlineLevel="0" collapsed="false">
      <c r="A22" s="10" t="n">
        <v>2</v>
      </c>
      <c r="B22" s="11" t="s">
        <v>34</v>
      </c>
      <c r="C22" s="11" t="s">
        <v>35</v>
      </c>
      <c r="D22" s="12" t="s">
        <v>10</v>
      </c>
      <c r="E22" s="13" t="n">
        <v>2</v>
      </c>
      <c r="F22" s="14"/>
      <c r="G22" s="14"/>
      <c r="I22" s="15"/>
      <c r="J22" s="15"/>
      <c r="K22" s="15"/>
      <c r="L22" s="15"/>
      <c r="M22" s="15"/>
      <c r="N22" s="15"/>
      <c r="O22" s="15"/>
      <c r="P22" s="15"/>
      <c r="Q22" s="15"/>
    </row>
    <row r="23" customFormat="false" ht="32.15" hidden="false" customHeight="false" outlineLevel="0" collapsed="false">
      <c r="A23" s="10" t="n">
        <v>3</v>
      </c>
      <c r="B23" s="11" t="s">
        <v>20</v>
      </c>
      <c r="C23" s="11" t="s">
        <v>21</v>
      </c>
      <c r="D23" s="12" t="s">
        <v>10</v>
      </c>
      <c r="E23" s="13" t="n">
        <v>4</v>
      </c>
      <c r="F23" s="14"/>
      <c r="G23" s="14"/>
      <c r="I23" s="15"/>
      <c r="J23" s="15"/>
      <c r="K23" s="15"/>
      <c r="L23" s="15"/>
      <c r="M23" s="15"/>
      <c r="N23" s="15"/>
      <c r="O23" s="15"/>
      <c r="P23" s="15"/>
      <c r="Q23" s="15"/>
    </row>
    <row r="24" customFormat="false" ht="32.15" hidden="false" customHeight="false" outlineLevel="0" collapsed="false">
      <c r="A24" s="10" t="n">
        <v>4</v>
      </c>
      <c r="B24" s="11" t="s">
        <v>36</v>
      </c>
      <c r="C24" s="11" t="s">
        <v>37</v>
      </c>
      <c r="D24" s="12" t="s">
        <v>10</v>
      </c>
      <c r="E24" s="13" t="n">
        <v>4</v>
      </c>
      <c r="F24" s="14"/>
      <c r="G24" s="14"/>
      <c r="I24" s="15"/>
      <c r="J24" s="15"/>
      <c r="K24" s="15"/>
      <c r="L24" s="15"/>
      <c r="M24" s="15"/>
      <c r="N24" s="15"/>
      <c r="O24" s="15"/>
      <c r="P24" s="15"/>
      <c r="Q24" s="15"/>
    </row>
    <row r="25" customFormat="false" ht="13.8" hidden="false" customHeight="false" outlineLevel="0" collapsed="false">
      <c r="A25" s="10" t="n">
        <v>5</v>
      </c>
      <c r="B25" s="11" t="s">
        <v>38</v>
      </c>
      <c r="C25" s="11" t="s">
        <v>39</v>
      </c>
      <c r="D25" s="12" t="s">
        <v>10</v>
      </c>
      <c r="E25" s="13" t="n">
        <v>21</v>
      </c>
      <c r="F25" s="14"/>
      <c r="G25" s="14"/>
      <c r="I25" s="15"/>
      <c r="J25" s="15"/>
      <c r="K25" s="15"/>
      <c r="L25" s="15"/>
      <c r="M25" s="15"/>
      <c r="N25" s="15"/>
      <c r="O25" s="15"/>
      <c r="P25" s="15"/>
      <c r="Q25" s="15"/>
    </row>
    <row r="26" customFormat="false" ht="13.8" hidden="false" customHeight="false" outlineLevel="0" collapsed="false">
      <c r="A26" s="18" t="s">
        <v>40</v>
      </c>
      <c r="B26" s="18"/>
      <c r="C26" s="18"/>
      <c r="D26" s="18"/>
      <c r="E26" s="18"/>
      <c r="F26" s="18"/>
      <c r="G26" s="14" t="n">
        <f aca="false">SUM(G21:G25)</f>
        <v>0</v>
      </c>
      <c r="I26" s="15"/>
      <c r="J26" s="15"/>
      <c r="K26" s="15"/>
      <c r="L26" s="15"/>
      <c r="M26" s="15"/>
      <c r="N26" s="15"/>
      <c r="O26" s="15"/>
      <c r="P26" s="15"/>
      <c r="Q26" s="15"/>
    </row>
    <row r="27" customFormat="false" ht="25" hidden="false" customHeight="true" outlineLevel="0" collapsed="false">
      <c r="A27" s="19" t="s">
        <v>41</v>
      </c>
      <c r="B27" s="19"/>
      <c r="C27" s="19"/>
      <c r="D27" s="19"/>
      <c r="E27" s="19"/>
      <c r="F27" s="19"/>
      <c r="G27" s="19"/>
      <c r="I27" s="15"/>
      <c r="J27" s="15"/>
      <c r="K27" s="15"/>
      <c r="L27" s="15"/>
      <c r="M27" s="15"/>
      <c r="N27" s="15"/>
      <c r="O27" s="15"/>
      <c r="P27" s="15"/>
      <c r="Q27" s="15"/>
    </row>
    <row r="28" customFormat="false" ht="32.15" hidden="false" customHeight="false" outlineLevel="0" collapsed="false">
      <c r="A28" s="10" t="n">
        <v>1</v>
      </c>
      <c r="B28" s="11" t="s">
        <v>42</v>
      </c>
      <c r="C28" s="11" t="s">
        <v>29</v>
      </c>
      <c r="D28" s="12" t="s">
        <v>10</v>
      </c>
      <c r="E28" s="13" t="n">
        <v>10</v>
      </c>
      <c r="F28" s="14"/>
      <c r="G28" s="14"/>
      <c r="I28" s="15"/>
      <c r="J28" s="15"/>
      <c r="K28" s="15"/>
      <c r="L28" s="15"/>
      <c r="M28" s="15"/>
      <c r="N28" s="15"/>
      <c r="O28" s="15"/>
      <c r="P28" s="15"/>
      <c r="Q28" s="15"/>
    </row>
    <row r="29" customFormat="false" ht="13.8" hidden="false" customHeight="false" outlineLevel="0" collapsed="false">
      <c r="A29" s="18" t="s">
        <v>43</v>
      </c>
      <c r="B29" s="18"/>
      <c r="C29" s="18"/>
      <c r="D29" s="18"/>
      <c r="E29" s="18"/>
      <c r="F29" s="18"/>
      <c r="G29" s="14" t="n">
        <f aca="false">SUM(G28:G28)</f>
        <v>0</v>
      </c>
      <c r="I29" s="15"/>
      <c r="J29" s="15"/>
      <c r="K29" s="15"/>
      <c r="L29" s="15"/>
      <c r="M29" s="15"/>
      <c r="N29" s="15"/>
      <c r="O29" s="15"/>
      <c r="P29" s="15"/>
      <c r="Q29" s="15"/>
    </row>
    <row r="30" customFormat="false" ht="13.8" hidden="false" customHeight="false" outlineLevel="0" collapsed="false">
      <c r="A30" s="18"/>
      <c r="B30" s="18"/>
      <c r="C30" s="18"/>
      <c r="D30" s="18"/>
      <c r="E30" s="18"/>
      <c r="F30" s="18"/>
      <c r="G30" s="14"/>
      <c r="I30" s="15"/>
      <c r="J30" s="15"/>
      <c r="K30" s="15"/>
      <c r="L30" s="15"/>
      <c r="M30" s="15"/>
      <c r="N30" s="15"/>
      <c r="O30" s="15"/>
      <c r="P30" s="15"/>
      <c r="Q30" s="15"/>
    </row>
    <row r="31" customFormat="false" ht="13.8" hidden="false" customHeight="false" outlineLevel="0" collapsed="false">
      <c r="A31" s="20" t="s">
        <v>44</v>
      </c>
      <c r="B31" s="20"/>
      <c r="C31" s="20"/>
      <c r="D31" s="20"/>
      <c r="E31" s="20"/>
      <c r="F31" s="20"/>
      <c r="G31" s="14" t="n">
        <f aca="false">SUM(G10+G19+G26+G29)</f>
        <v>0</v>
      </c>
    </row>
    <row r="32" customFormat="false" ht="13.8" hidden="false" customHeight="false" outlineLevel="0" collapsed="false">
      <c r="A32" s="20" t="s">
        <v>45</v>
      </c>
      <c r="B32" s="20"/>
      <c r="C32" s="20"/>
      <c r="D32" s="20"/>
      <c r="E32" s="20"/>
      <c r="F32" s="20"/>
      <c r="G32" s="14" t="n">
        <f aca="false">G31*1.22</f>
        <v>0</v>
      </c>
    </row>
    <row r="33" customFormat="false" ht="13.8" hidden="false" customHeight="false" outlineLevel="0" collapsed="false">
      <c r="A33" s="20" t="s">
        <v>46</v>
      </c>
      <c r="B33" s="20"/>
      <c r="C33" s="20"/>
      <c r="D33" s="20"/>
      <c r="E33" s="20"/>
      <c r="F33" s="20"/>
      <c r="G33" s="14" t="n">
        <f aca="false">G32-G31</f>
        <v>0</v>
      </c>
    </row>
  </sheetData>
  <mergeCells count="13">
    <mergeCell ref="A2:G2"/>
    <mergeCell ref="B4:C4"/>
    <mergeCell ref="A5:G5"/>
    <mergeCell ref="A10:F10"/>
    <mergeCell ref="A11:G11"/>
    <mergeCell ref="A19:F19"/>
    <mergeCell ref="A20:G20"/>
    <mergeCell ref="A26:F26"/>
    <mergeCell ref="A27:G27"/>
    <mergeCell ref="A29:F29"/>
    <mergeCell ref="A31:F31"/>
    <mergeCell ref="A32:F32"/>
    <mergeCell ref="A33:F3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351</TotalTime>
  <Application>AlterOffice/3.3.0.4$Linux_X86_64 LibreOffice_project/fa736b558560ebea8f92088bfd7720f4b3918f3f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>godenchuk_as</cp:lastModifiedBy>
  <dcterms:modified xsi:type="dcterms:W3CDTF">2026-08-13T08:20:45Z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