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Общие документы\ОХО (для всех)\_ЗАКУПКИ_\Закупки 2026\Архивная обработка 2026\июнь 2026\Уничтожение\на площадку\"/>
    </mc:Choice>
  </mc:AlternateContent>
  <bookViews>
    <workbookView xWindow="360" yWindow="15" windowWidth="20955" windowHeight="9720"/>
  </bookViews>
  <sheets>
    <sheet name="Перечень" sheetId="1" r:id="rId1"/>
  </sheets>
  <definedNames>
    <definedName name="_xlnm._FilterDatabase" localSheetId="0" hidden="1">Перечень!$A$7:$F$13</definedName>
  </definedNames>
  <calcPr calcId="162913"/>
</workbook>
</file>

<file path=xl/calcChain.xml><?xml version="1.0" encoding="utf-8"?>
<calcChain xmlns="http://schemas.openxmlformats.org/spreadsheetml/2006/main">
  <c r="F10" i="1" l="1"/>
  <c r="F9" i="1"/>
  <c r="F13" i="1" l="1"/>
  <c r="F12" i="1"/>
  <c r="F11" i="1"/>
</calcChain>
</file>

<file path=xl/sharedStrings.xml><?xml version="1.0" encoding="utf-8"?>
<sst xmlns="http://schemas.openxmlformats.org/spreadsheetml/2006/main" count="26" uniqueCount="23">
  <si>
    <t>Приложение №2 к ТЗ</t>
  </si>
  <si>
    <t>Перечень стоимостей единичных видов услуг</t>
  </si>
  <si>
    <t>№ п/п</t>
  </si>
  <si>
    <t>Наименование услуг</t>
  </si>
  <si>
    <t>Состав работ</t>
  </si>
  <si>
    <t>Ед.изм.</t>
  </si>
  <si>
    <t>Кол-во единиц</t>
  </si>
  <si>
    <t>Начальная (предельная) стоимость единицы работ в текущих ценах 
без учёта стоимости материалов,                     руб. без НДС</t>
  </si>
  <si>
    <t>Выделение документов на уничтожение с истекшими сроками  хранения(экспертиза ценности, полистный просмотр докумнтов, изъятие документов с истекшими сроками хранения и  их списание)</t>
  </si>
  <si>
    <t>экспертиза ценности, полистный просмотр документов,изъятие документов с истекшими сроками хранения и их списание</t>
  </si>
  <si>
    <t>дело</t>
  </si>
  <si>
    <t>Составление и оформление акта о выделении дел к уничтожению, в соответствии с установленными требованиями</t>
  </si>
  <si>
    <t>Составление и оформление акта о выделении дел к уничтожению</t>
  </si>
  <si>
    <t>заголовок</t>
  </si>
  <si>
    <t>Погрузо-разгрузочные работы</t>
  </si>
  <si>
    <t xml:space="preserve"> Погрузо-разгрузочные работы</t>
  </si>
  <si>
    <t>Экспедирование и уничтожение списанных документов в шредере с 3-м уровнем мекретности.Предоставление накладной и акта об утилизации</t>
  </si>
  <si>
    <t>Предоставление накладной и акта об утилизации.</t>
  </si>
  <si>
    <t>Предоставление автотранспорта</t>
  </si>
  <si>
    <t>вывоз</t>
  </si>
  <si>
    <t>Начальная (предельная) стоимость единицы работ в текущих ценах 
без учёта стоимости материалов, 
руб. с учетом 
 НДС 22%</t>
  </si>
  <si>
    <t xml:space="preserve">  Главный специалист ______________________Чернятина Н.И.</t>
  </si>
  <si>
    <t xml:space="preserve">Оказание  услуг по отбору документов с истекшим сроком хранения и их уничтожение филиала СЭС- ПАО «Россети Московский регион» в 2025 году.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</si>
</sst>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1"/>
      <name val="Calibri"/>
      <family val="2"/>
      <charset val="204"/>
    </font>
    <font>
      <sz val="11"/>
      <color indexed="2"/>
      <name val="Calibri"/>
      <family val="2"/>
      <charset val="204"/>
    </font>
    <font>
      <u/>
      <sz val="10"/>
      <color theme="10"/>
      <name val="Arial Cyr"/>
    </font>
    <font>
      <sz val="10"/>
      <name val="Arial Cy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8">
    <xf numFmtId="0" fontId="0" fillId="0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3" borderId="0"/>
    <xf numFmtId="0" fontId="4" fillId="20" borderId="1"/>
    <xf numFmtId="0" fontId="5" fillId="21" borderId="2"/>
    <xf numFmtId="0" fontId="6" fillId="0" borderId="0"/>
    <xf numFmtId="0" fontId="7" fillId="4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7" borderId="1"/>
    <xf numFmtId="0" fontId="12" fillId="0" borderId="6"/>
    <xf numFmtId="0" fontId="13" fillId="22" borderId="0"/>
    <xf numFmtId="0" fontId="14" fillId="23" borderId="7"/>
    <xf numFmtId="0" fontId="15" fillId="20" borderId="8"/>
    <xf numFmtId="0" fontId="16" fillId="0" borderId="0"/>
    <xf numFmtId="0" fontId="17" fillId="0" borderId="9"/>
    <xf numFmtId="0" fontId="18" fillId="0" borderId="0"/>
    <xf numFmtId="0" fontId="19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8" fillId="0" borderId="0"/>
    <xf numFmtId="0" fontId="2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38" fillId="0" borderId="0"/>
    <xf numFmtId="0" fontId="20" fillId="0" borderId="0"/>
    <xf numFmtId="0" fontId="23" fillId="0" borderId="0"/>
    <xf numFmtId="164" fontId="38" fillId="0" borderId="0"/>
  </cellStyleXfs>
  <cellXfs count="42">
    <xf numFmtId="0" fontId="0" fillId="0" borderId="0" xfId="0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6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vertical="center" wrapText="1"/>
    </xf>
    <xf numFmtId="0" fontId="30" fillId="0" borderId="0" xfId="57" applyFont="1" applyAlignment="1">
      <alignment horizontal="center" vertical="center" wrapText="1"/>
    </xf>
    <xf numFmtId="0" fontId="30" fillId="0" borderId="0" xfId="57" applyFont="1" applyAlignment="1">
      <alignment horizontal="left" vertical="center" wrapText="1"/>
    </xf>
    <xf numFmtId="4" fontId="30" fillId="0" borderId="0" xfId="57" applyNumberFormat="1" applyFont="1" applyAlignment="1">
      <alignment horizontal="right" vertical="center" wrapText="1"/>
    </xf>
    <xf numFmtId="0" fontId="31" fillId="0" borderId="10" xfId="57" applyFont="1" applyBorder="1" applyAlignment="1">
      <alignment horizontal="center" vertical="center" wrapText="1"/>
    </xf>
    <xf numFmtId="0" fontId="32" fillId="0" borderId="10" xfId="57" applyFont="1" applyBorder="1" applyAlignment="1">
      <alignment horizontal="center" vertical="center" wrapText="1"/>
    </xf>
    <xf numFmtId="0" fontId="0" fillId="0" borderId="0" xfId="0"/>
    <xf numFmtId="0" fontId="33" fillId="0" borderId="10" xfId="57" applyFont="1" applyBorder="1" applyAlignment="1">
      <alignment horizontal="left" vertical="center" wrapText="1"/>
    </xf>
    <xf numFmtId="0" fontId="33" fillId="24" borderId="10" xfId="0" applyFont="1" applyFill="1" applyBorder="1" applyAlignment="1">
      <alignment horizontal="center" vertical="center" wrapText="1"/>
    </xf>
    <xf numFmtId="2" fontId="32" fillId="0" borderId="0" xfId="57" applyNumberFormat="1" applyFont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4" fillId="0" borderId="11" xfId="57" applyFont="1" applyBorder="1" applyAlignment="1">
      <alignment horizontal="center" vertical="center" wrapText="1"/>
    </xf>
    <xf numFmtId="2" fontId="14" fillId="25" borderId="0" xfId="0" applyNumberFormat="1" applyFont="1" applyFill="1" applyAlignment="1">
      <alignment horizontal="center" vertical="center" wrapText="1"/>
    </xf>
    <xf numFmtId="0" fontId="33" fillId="24" borderId="10" xfId="0" applyFont="1" applyFill="1" applyBorder="1" applyAlignment="1">
      <alignment horizontal="left" vertical="center" wrapText="1"/>
    </xf>
    <xf numFmtId="0" fontId="33" fillId="24" borderId="11" xfId="0" applyFont="1" applyFill="1" applyBorder="1" applyAlignment="1">
      <alignment horizontal="left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14" fillId="24" borderId="0" xfId="0" applyFont="1" applyFill="1" applyAlignment="1">
      <alignment horizontal="left" vertical="center" wrapText="1"/>
    </xf>
    <xf numFmtId="0" fontId="31" fillId="0" borderId="0" xfId="57" applyFont="1" applyAlignment="1">
      <alignment horizontal="center" vertical="center" wrapText="1"/>
    </xf>
    <xf numFmtId="4" fontId="14" fillId="0" borderId="0" xfId="57" applyNumberFormat="1" applyFont="1" applyAlignment="1">
      <alignment horizontal="center" vertical="center" wrapText="1"/>
    </xf>
    <xf numFmtId="0" fontId="35" fillId="0" borderId="0" xfId="0" applyFont="1"/>
    <xf numFmtId="0" fontId="36" fillId="0" borderId="0" xfId="0" applyFont="1" applyAlignment="1">
      <alignment horizontal="justify"/>
    </xf>
    <xf numFmtId="0" fontId="35" fillId="0" borderId="0" xfId="0" applyFont="1" applyAlignment="1">
      <alignment vertical="center" wrapText="1" shrinkToFit="1"/>
    </xf>
    <xf numFmtId="0" fontId="35" fillId="0" borderId="0" xfId="0" applyFont="1" applyAlignment="1">
      <alignment vertical="center" wrapText="1"/>
    </xf>
    <xf numFmtId="2" fontId="33" fillId="0" borderId="11" xfId="57" applyNumberFormat="1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 wrapText="1"/>
    </xf>
    <xf numFmtId="0" fontId="33" fillId="0" borderId="11" xfId="57" applyFont="1" applyBorder="1" applyAlignment="1">
      <alignment horizontal="center" vertical="center" wrapText="1"/>
    </xf>
    <xf numFmtId="2" fontId="14" fillId="0" borderId="11" xfId="57" applyNumberFormat="1" applyFont="1" applyBorder="1" applyAlignment="1">
      <alignment horizontal="center" vertical="center" wrapText="1"/>
    </xf>
    <xf numFmtId="4" fontId="24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</cellXfs>
  <cellStyles count="78">
    <cellStyle name="20% - Accent1" xfId="1"/>
    <cellStyle name="20% - Accent1 2" xfId="2"/>
    <cellStyle name="20% - Accent2" xfId="3"/>
    <cellStyle name="20% - Accent2 2" xfId="4"/>
    <cellStyle name="20% - Accent3" xfId="5"/>
    <cellStyle name="20% - Accent3 2" xfId="6"/>
    <cellStyle name="20% - Accent4" xfId="7"/>
    <cellStyle name="20% - Accent4 2" xfId="8"/>
    <cellStyle name="20% - Accent5" xfId="9"/>
    <cellStyle name="20% - Accent5 2" xfId="10"/>
    <cellStyle name="20% - Accent6" xfId="11"/>
    <cellStyle name="20% - Accent6 2" xfId="12"/>
    <cellStyle name="40% - Accent1" xfId="13"/>
    <cellStyle name="40% - Accent1 2" xfId="14"/>
    <cellStyle name="40% - Accent2" xfId="15"/>
    <cellStyle name="40% - Accent2 2" xfId="16"/>
    <cellStyle name="40% - Accent3" xfId="17"/>
    <cellStyle name="40% - Accent3 2" xfId="18"/>
    <cellStyle name="40% - Accent4" xfId="19"/>
    <cellStyle name="40% - Accent4 2" xfId="20"/>
    <cellStyle name="40% - Accent5" xfId="21"/>
    <cellStyle name="40% - Accent5 2" xfId="22"/>
    <cellStyle name="40% - Accent6" xfId="23"/>
    <cellStyle name="40% - Accent6 2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heck Cell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Linked Cell" xfId="47"/>
    <cellStyle name="Neutral" xfId="48"/>
    <cellStyle name="Note" xfId="49"/>
    <cellStyle name="Output" xfId="50"/>
    <cellStyle name="Title" xfId="51"/>
    <cellStyle name="Total" xfId="52"/>
    <cellStyle name="Warning Text" xfId="53"/>
    <cellStyle name="Гиперссылка 2" xfId="54"/>
    <cellStyle name="Обычный" xfId="0" builtinId="0"/>
    <cellStyle name="Обычный 10" xfId="55"/>
    <cellStyle name="Обычный 11" xfId="56"/>
    <cellStyle name="Обычный 12" xfId="57"/>
    <cellStyle name="Обычный 13" xfId="58"/>
    <cellStyle name="Обычный 14" xfId="59"/>
    <cellStyle name="Обычный 16" xfId="60"/>
    <cellStyle name="Обычный 187" xfId="61"/>
    <cellStyle name="Обычный 2" xfId="62"/>
    <cellStyle name="Обычный 2 2" xfId="63"/>
    <cellStyle name="Обычный 2 3" xfId="64"/>
    <cellStyle name="Обычный 20" xfId="65"/>
    <cellStyle name="Обычный 21" xfId="66"/>
    <cellStyle name="Обычный 24" xfId="67"/>
    <cellStyle name="Обычный 25" xfId="68"/>
    <cellStyle name="Обычный 27" xfId="69"/>
    <cellStyle name="Обычный 3" xfId="70"/>
    <cellStyle name="Обычный 3 2" xfId="71"/>
    <cellStyle name="Обычный 4" xfId="72"/>
    <cellStyle name="Обычный 5" xfId="73"/>
    <cellStyle name="Обычный 6" xfId="74"/>
    <cellStyle name="Обычный 9" xfId="75"/>
    <cellStyle name="Стиль 1" xfId="76"/>
    <cellStyle name="Финансовый 18 4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8"/>
  <sheetViews>
    <sheetView tabSelected="1" workbookViewId="0">
      <selection activeCell="B7" sqref="B7"/>
    </sheetView>
  </sheetViews>
  <sheetFormatPr defaultColWidth="8.85546875" defaultRowHeight="12.75" customHeight="1" x14ac:dyDescent="0.25"/>
  <cols>
    <col min="1" max="1" width="5.5703125" style="1" customWidth="1"/>
    <col min="2" max="2" width="40.42578125" style="2" customWidth="1"/>
    <col min="3" max="3" width="27.7109375" style="2" customWidth="1"/>
    <col min="4" max="4" width="13.28515625" style="2" customWidth="1"/>
    <col min="5" max="5" width="10.85546875" style="2" customWidth="1"/>
    <col min="6" max="6" width="18" style="3" customWidth="1"/>
    <col min="7" max="7" width="17.85546875" style="4" customWidth="1"/>
    <col min="8" max="8" width="8.85546875" style="4" customWidth="1"/>
    <col min="9" max="9" width="11.5703125" style="4" customWidth="1"/>
    <col min="10" max="257" width="8.85546875" style="4" customWidth="1"/>
  </cols>
  <sheetData>
    <row r="1" spans="1:14" ht="15" customHeight="1" x14ac:dyDescent="0.25">
      <c r="E1" s="37" t="s">
        <v>0</v>
      </c>
      <c r="F1" s="37"/>
    </row>
    <row r="2" spans="1:14" s="5" customFormat="1" ht="12.75" customHeight="1" x14ac:dyDescent="0.25">
      <c r="A2" s="38"/>
      <c r="B2" s="38"/>
      <c r="C2" s="38"/>
      <c r="D2" s="38"/>
      <c r="E2" s="38"/>
      <c r="F2" s="38"/>
    </row>
    <row r="3" spans="1:14" s="5" customFormat="1" ht="15.75" x14ac:dyDescent="0.25">
      <c r="A3" s="38" t="s">
        <v>1</v>
      </c>
      <c r="B3" s="38"/>
      <c r="C3" s="38"/>
      <c r="D3" s="38"/>
      <c r="E3" s="38"/>
      <c r="F3" s="38"/>
    </row>
    <row r="4" spans="1:14" s="5" customFormat="1" x14ac:dyDescent="0.2">
      <c r="A4" s="6"/>
      <c r="B4" s="7"/>
      <c r="C4" s="7"/>
      <c r="D4" s="7"/>
      <c r="E4" s="8"/>
    </row>
    <row r="5" spans="1:14" s="9" customFormat="1" ht="48" customHeight="1" x14ac:dyDescent="0.2">
      <c r="A5" s="39" t="s">
        <v>22</v>
      </c>
      <c r="B5" s="40"/>
      <c r="C5" s="40"/>
      <c r="D5" s="40"/>
      <c r="E5" s="40"/>
      <c r="F5" s="40"/>
    </row>
    <row r="6" spans="1:14" s="10" customFormat="1" ht="5.25" customHeight="1" x14ac:dyDescent="0.25">
      <c r="A6" s="11"/>
      <c r="B6" s="12"/>
      <c r="C6" s="12"/>
      <c r="D6" s="12"/>
      <c r="E6" s="12"/>
      <c r="F6" s="13"/>
    </row>
    <row r="7" spans="1:14" s="1" customFormat="1" ht="115.5" customHeight="1" x14ac:dyDescent="0.25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20</v>
      </c>
    </row>
    <row r="8" spans="1:14" s="1" customFormat="1" ht="1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K8" s="16"/>
      <c r="L8" s="16"/>
    </row>
    <row r="9" spans="1:14" s="1" customFormat="1" ht="103.5" customHeight="1" x14ac:dyDescent="0.25">
      <c r="A9" s="15">
        <v>1</v>
      </c>
      <c r="B9" s="17" t="s">
        <v>8</v>
      </c>
      <c r="C9" s="18" t="s">
        <v>9</v>
      </c>
      <c r="D9" s="35" t="s">
        <v>10</v>
      </c>
      <c r="E9" s="21">
        <v>1</v>
      </c>
      <c r="F9" s="33">
        <f>SUM(52.55/1.22)</f>
        <v>43.07377049180328</v>
      </c>
      <c r="G9" s="36">
        <v>52.55</v>
      </c>
      <c r="K9" s="16"/>
      <c r="L9" s="19"/>
    </row>
    <row r="10" spans="1:14" s="1" customFormat="1" ht="72" customHeight="1" x14ac:dyDescent="0.25">
      <c r="A10" s="15">
        <v>2</v>
      </c>
      <c r="B10" s="17" t="s">
        <v>11</v>
      </c>
      <c r="C10" s="18" t="s">
        <v>12</v>
      </c>
      <c r="D10" s="35" t="s">
        <v>13</v>
      </c>
      <c r="E10" s="21">
        <v>1</v>
      </c>
      <c r="F10" s="33">
        <f>SUM(26.28/1.22)</f>
        <v>21.540983606557379</v>
      </c>
      <c r="G10" s="36">
        <v>26.28</v>
      </c>
      <c r="K10" s="16"/>
      <c r="L10" s="19"/>
    </row>
    <row r="11" spans="1:14" s="1" customFormat="1" ht="40.5" customHeight="1" x14ac:dyDescent="0.25">
      <c r="A11" s="20">
        <v>3</v>
      </c>
      <c r="B11" s="17" t="s">
        <v>14</v>
      </c>
      <c r="C11" s="18" t="s">
        <v>15</v>
      </c>
      <c r="D11" s="25" t="s">
        <v>10</v>
      </c>
      <c r="E11" s="21">
        <v>1</v>
      </c>
      <c r="F11" s="33">
        <f>SUM(2.1/1.22)</f>
        <v>1.7213114754098362</v>
      </c>
      <c r="G11" s="34">
        <v>2.1</v>
      </c>
      <c r="K11" s="16"/>
      <c r="L11" s="22"/>
    </row>
    <row r="12" spans="1:14" s="1" customFormat="1" ht="66" customHeight="1" x14ac:dyDescent="0.25">
      <c r="A12" s="20">
        <v>4</v>
      </c>
      <c r="B12" s="23" t="s">
        <v>16</v>
      </c>
      <c r="C12" s="18" t="s">
        <v>17</v>
      </c>
      <c r="D12" s="25" t="s">
        <v>10</v>
      </c>
      <c r="E12" s="21">
        <v>1</v>
      </c>
      <c r="F12" s="33">
        <f>SUM(2.1/1.22)</f>
        <v>1.7213114754098362</v>
      </c>
      <c r="G12" s="34">
        <v>2.1</v>
      </c>
      <c r="K12" s="16"/>
      <c r="L12" s="22"/>
    </row>
    <row r="13" spans="1:14" s="1" customFormat="1" ht="34.5" customHeight="1" x14ac:dyDescent="0.25">
      <c r="A13" s="20">
        <v>5</v>
      </c>
      <c r="B13" s="24" t="s">
        <v>18</v>
      </c>
      <c r="C13" s="25" t="s">
        <v>18</v>
      </c>
      <c r="D13" s="25" t="s">
        <v>19</v>
      </c>
      <c r="E13" s="21">
        <v>1</v>
      </c>
      <c r="F13" s="33">
        <f>SUM(1576.5/1.22)</f>
        <v>1292.2131147540983</v>
      </c>
      <c r="G13" s="34">
        <v>1576.5</v>
      </c>
      <c r="K13" s="16"/>
      <c r="L13" s="22"/>
    </row>
    <row r="14" spans="1:14" ht="15" customHeight="1" x14ac:dyDescent="0.25">
      <c r="B14" s="26"/>
      <c r="C14" s="26"/>
      <c r="D14" s="26"/>
      <c r="E14" s="27"/>
      <c r="F14" s="28"/>
      <c r="K14" s="16"/>
      <c r="N14" s="1"/>
    </row>
    <row r="15" spans="1:14" s="29" customFormat="1" ht="6.75" hidden="1" customHeight="1" x14ac:dyDescent="0.25">
      <c r="A15" s="30"/>
      <c r="B15" s="31"/>
      <c r="C15" s="31"/>
      <c r="D15" s="31"/>
      <c r="E15" s="32"/>
    </row>
    <row r="16" spans="1:14" s="29" customFormat="1" ht="25.7" customHeight="1" x14ac:dyDescent="0.25">
      <c r="A16" s="41" t="s">
        <v>21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ht="12.75" customHeight="1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ht="15" x14ac:dyDescent="0.25"/>
  </sheetData>
  <mergeCells count="5">
    <mergeCell ref="E1:F1"/>
    <mergeCell ref="A2:F2"/>
    <mergeCell ref="A3:F3"/>
    <mergeCell ref="A5:F5"/>
    <mergeCell ref="A16:K17"/>
  </mergeCells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LukyanovaOV</dc:creator>
  <cp:lastModifiedBy>Чернятина Надежда Ивановна</cp:lastModifiedBy>
  <cp:revision>2</cp:revision>
  <cp:lastPrinted>2026-08-17T11:41:00Z</cp:lastPrinted>
  <dcterms:created xsi:type="dcterms:W3CDTF">2014-06-25T12:11:00Z</dcterms:created>
  <dcterms:modified xsi:type="dcterms:W3CDTF">2026-08-17T11:41:03Z</dcterms:modified>
  <cp:version>1048576</cp:version>
</cp:coreProperties>
</file>