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Отдел закупок\Группа закупок\Торги 2026 года\ТПиР\4-ТПиР-ОТМ-2026-ЧеГЭС (СО МСП) повтор\Приложения к ПЗД_АИСУЗ (4-ТПиР-ОТМ-2026-ЧеГЭС)\"/>
    </mc:Choice>
  </mc:AlternateContent>
  <bookViews>
    <workbookView xWindow="0" yWindow="0" windowWidth="16380" windowHeight="8190" tabRatio="500"/>
  </bookViews>
  <sheets>
    <sheet name="Комм. предл. (Структура НМЦ)" sheetId="1" r:id="rId1"/>
    <sheet name="Справочники" sheetId="2" state="hidden" r:id="rId2"/>
  </sheets>
  <definedNames>
    <definedName name="_xlnm.Print_Area" localSheetId="0">'Комм. предл. (Структура НМЦ)'!$A$1:$AD$44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18" i="1" l="1"/>
  <c r="AD15" i="1"/>
  <c r="AD17" i="1" s="1"/>
  <c r="N15" i="1"/>
  <c r="O15" i="1" s="1"/>
  <c r="M15" i="1"/>
  <c r="L15" i="1"/>
  <c r="K15" i="1"/>
  <c r="F15" i="1"/>
  <c r="E15" i="1"/>
  <c r="AD14" i="1"/>
  <c r="L14" i="1"/>
  <c r="K14" i="1"/>
  <c r="M14" i="1" s="1"/>
  <c r="N14" i="1" s="1"/>
  <c r="O14" i="1" s="1"/>
  <c r="O17" i="1" s="1"/>
  <c r="F14" i="1"/>
  <c r="E14" i="1"/>
  <c r="AD18" i="1" l="1"/>
  <c r="AD19" i="1" s="1"/>
  <c r="O18" i="1"/>
  <c r="O19" i="1" s="1"/>
</calcChain>
</file>

<file path=xl/sharedStrings.xml><?xml version="1.0" encoding="utf-8"?>
<sst xmlns="http://schemas.openxmlformats.org/spreadsheetml/2006/main" count="79" uniqueCount="57">
  <si>
    <t>Приложение 1 к Письму о подаче оферты</t>
  </si>
  <si>
    <t>от «___» __________ 202__ г. № _____</t>
  </si>
  <si>
    <t>КОММЕРЧЕСКОЕ ПРЕДЛОЖЕНИЕ</t>
  </si>
  <si>
    <t>СТРУКТУРА НМЦ</t>
  </si>
  <si>
    <t>Наименование Участника:</t>
  </si>
  <si>
    <t>ИНН Участника:</t>
  </si>
  <si>
    <t>Предмет договора:</t>
  </si>
  <si>
    <t>№
п/п</t>
  </si>
  <si>
    <t>Наименование предлагаемой продукции (товары, работы, услуги)</t>
  </si>
  <si>
    <t>Применение законодательства
о национальном режиме (ст. 3.1-4 Закона 223-ФЗ, ПП 1875)</t>
  </si>
  <si>
    <t>Ед. изм.</t>
  </si>
  <si>
    <t>Закупаемое
количество</t>
  </si>
  <si>
    <t>Страна происхождения предлагаемого товара /
страна регистрации лица выполняющего работу, оказывающего услугу</t>
  </si>
  <si>
    <r>
      <rPr>
        <b/>
        <sz val="12"/>
        <color rgb="FF000000"/>
        <rFont val="Times New Roman"/>
        <family val="1"/>
        <charset val="1"/>
      </rPr>
      <t xml:space="preserve">Наименование реестра и
номер реестровой записи
</t>
    </r>
    <r>
      <rPr>
        <sz val="12"/>
        <color rgb="FF767171"/>
        <rFont val="Times New Roman"/>
        <family val="1"/>
        <charset val="1"/>
      </rPr>
      <t>(</t>
    </r>
    <r>
      <rPr>
        <i/>
        <sz val="12"/>
        <color rgb="FF767171"/>
        <rFont val="Times New Roman"/>
        <family val="1"/>
        <charset val="1"/>
      </rPr>
      <t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</si>
  <si>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>Производитель продукции</t>
  </si>
  <si>
    <t>Применение понижающего коэффициента
(да / нет)</t>
  </si>
  <si>
    <r>
      <rPr>
        <b/>
        <sz val="12"/>
        <color rgb="FF000000"/>
        <rFont val="Times New Roman"/>
        <family val="1"/>
        <charset val="1"/>
      </rPr>
      <t xml:space="preserve">НМЦ единицы продукции </t>
    </r>
    <r>
      <rPr>
        <b/>
        <sz val="12"/>
        <color rgb="FF4472C4"/>
        <rFont val="Times New Roman"/>
        <family val="1"/>
        <charset val="1"/>
      </rPr>
      <t>(Nед)</t>
    </r>
    <r>
      <rPr>
        <b/>
        <sz val="12"/>
        <color rgb="FF000000"/>
        <rFont val="Times New Roman"/>
        <family val="1"/>
        <charset val="1"/>
      </rPr>
      <t>,
руб. без НДС</t>
    </r>
  </si>
  <si>
    <r>
      <rPr>
        <b/>
        <sz val="12"/>
        <color rgb="FF000000"/>
        <rFont val="Times New Roman"/>
        <family val="1"/>
        <charset val="1"/>
      </rPr>
      <t xml:space="preserve">Понижающий коэффициент </t>
    </r>
    <r>
      <rPr>
        <b/>
        <sz val="12"/>
        <color rgb="FF4472C4"/>
        <rFont val="Times New Roman"/>
        <family val="1"/>
        <charset val="1"/>
      </rPr>
      <t>(К)</t>
    </r>
  </si>
  <si>
    <r>
      <rPr>
        <b/>
        <sz val="12"/>
        <color rgb="FF000000"/>
        <rFont val="Times New Roman"/>
        <family val="1"/>
        <charset val="1"/>
      </rPr>
      <t xml:space="preserve">Предлагаемая цена одной единицы продукции
(в т.ч. с учетом понижающего коэффициента: 
</t>
    </r>
    <r>
      <rPr>
        <b/>
        <sz val="12"/>
        <color rgb="FF0070C0"/>
        <rFont val="Times New Roman"/>
        <family val="1"/>
        <charset val="204"/>
      </rPr>
      <t>P = Nед × K</t>
    </r>
    <r>
      <rPr>
        <b/>
        <sz val="12"/>
        <color rgb="FF000000"/>
        <rFont val="Times New Roman"/>
        <family val="1"/>
        <charset val="1"/>
      </rPr>
      <t xml:space="preserve">),
руб. без НДС
</t>
    </r>
    <r>
      <rPr>
        <b/>
        <sz val="12"/>
        <color rgb="FF0070C0"/>
        <rFont val="Times New Roman"/>
        <family val="1"/>
        <charset val="204"/>
      </rPr>
      <t xml:space="preserve"> </t>
    </r>
  </si>
  <si>
    <t>Итоговая стоимость позиции,
руб. без НДС</t>
  </si>
  <si>
    <t>Наименование продукции (товары / работы / услуги), являющейся предметом закупки</t>
  </si>
  <si>
    <t>Применение законодательств
о национальном режиме (ст. 3.1-4 Закона 223-ФЗ, ПП 1875)</t>
  </si>
  <si>
    <t>Код ОКПД 2
закупаемой продукции
(товара, работы, услуги)</t>
  </si>
  <si>
    <r>
      <rPr>
        <b/>
        <sz val="12"/>
        <color rgb="FF000000"/>
        <rFont val="Times New Roman"/>
        <family val="1"/>
        <charset val="1"/>
      </rP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/>
        <sz val="12"/>
        <color rgb="FF767171"/>
        <rFont val="Times New Roman"/>
        <family val="1"/>
        <charset val="1"/>
      </rPr>
      <t>(номера столбцов, которые должны быть заполнены в Коммерческом предложении)</t>
    </r>
  </si>
  <si>
    <t>Примечание*</t>
  </si>
  <si>
    <t>НМЦ единицы продукции,
руб. без НДС</t>
  </si>
  <si>
    <t>НМЦ по позиции продукции,
руб. без НДС</t>
  </si>
  <si>
    <t xml:space="preserve">Поставка комплекта оборудования АПС и СОУЭ по обеспечению пожарной безопасности защищаемых помещений Чебоксарской ГЭС в соответствии с приложением 1 к настоящим ТТ </t>
  </si>
  <si>
    <t>…</t>
  </si>
  <si>
    <t>Национальный режим не предоставляется – ограничение</t>
  </si>
  <si>
    <t xml:space="preserve">26.30.50.129 </t>
  </si>
  <si>
    <t>шт.</t>
  </si>
  <si>
    <t>столбцы 6, 7</t>
  </si>
  <si>
    <t xml:space="preserve"> -</t>
  </si>
  <si>
    <t>нет</t>
  </si>
  <si>
    <t>Поставка ЗИП к  АПС и СОУЭ по обеспечению пожарной безопасности защищаемых помещений Чебоксарской ГЭС в соответствии с приложением 2  к настоящим ТТ</t>
  </si>
  <si>
    <r>
      <rPr>
        <b/>
        <sz val="12"/>
        <color rgb="FF000000"/>
        <rFont val="Times New Roman"/>
        <family val="1"/>
        <charset val="1"/>
      </rPr>
      <t xml:space="preserve">Понижающий коэффициент </t>
    </r>
    <r>
      <rPr>
        <b/>
        <sz val="12"/>
        <color rgb="FF4472C4"/>
        <rFont val="Times New Roman"/>
        <family val="1"/>
        <charset val="1"/>
      </rPr>
      <t>(К)</t>
    </r>
    <r>
      <rPr>
        <b/>
        <sz val="12"/>
        <color rgb="FF000000"/>
        <rFont val="Times New Roman"/>
        <family val="1"/>
        <charset val="1"/>
      </rPr>
      <t>:</t>
    </r>
  </si>
  <si>
    <t>Стоимость заявки (цена Договора) с учетом понижающего коэффициента:</t>
  </si>
  <si>
    <t>Итого без НДС :</t>
  </si>
  <si>
    <t>НМЦ:</t>
  </si>
  <si>
    <t>Итого без НДС:</t>
  </si>
  <si>
    <t>Кроме того, НДС:</t>
  </si>
  <si>
    <t>Итого с НДС:</t>
  </si>
  <si>
    <t>* Если в столбце 8 в отношении закупаемой продукции (с применяемой защитной мерой "Ограничение") указано "Товар отсутствует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должен указать наименование страны происхождения предлагаемого товара (без указания номера реестровой записи),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столбцы 6 и 7 Коммерческого предложения).</t>
  </si>
  <si>
    <t>(должность подписавшего)</t>
  </si>
  <si>
    <t>(подпись)</t>
  </si>
  <si>
    <t>М.П.</t>
  </si>
  <si>
    <t>(И.О. Фамилия)</t>
  </si>
  <si>
    <r>
      <rPr>
        <i/>
        <sz val="12"/>
        <color rgb="FF000000"/>
        <rFont val="Times New Roman"/>
        <family val="1"/>
        <charset val="1"/>
      </rPr>
      <t xml:space="preserve">[Участник заполняет ячейки,  в том числе ячейки в столбцах 6 и 7 (в соответствии с требованиями столбца 7 Структуры НМЦ), 8, 13, подсвеченные </t>
    </r>
    <r>
      <rPr>
        <i/>
        <sz val="12"/>
        <color rgb="FF70AD47"/>
        <rFont val="Times New Roman"/>
        <family val="1"/>
        <charset val="1"/>
      </rPr>
      <t>светло-зеленым</t>
    </r>
    <r>
      <rPr>
        <i/>
        <sz val="12"/>
        <color rgb="FF000000"/>
        <rFont val="Times New Roman"/>
        <family val="1"/>
        <charset val="1"/>
      </rPr>
      <t xml:space="preserve"> цветом.
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Российской Федерации) и номер реестровой записи.
</t>
    </r>
    <r>
      <rPr>
        <i/>
        <u/>
        <sz val="12"/>
        <color rgb="FF000000"/>
        <rFont val="Times New Roman"/>
        <family val="1"/>
        <charset val="204"/>
      </rPr>
      <t>Примечание</t>
    </r>
    <r>
      <rPr>
        <i/>
        <sz val="12"/>
        <color rgb="FF000000"/>
        <rFont val="Times New Roman"/>
        <family val="1"/>
        <charset val="1"/>
      </rPr>
      <t xml:space="preserve">: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Указываемый Участником понижающий коэффициент </t>
    </r>
    <r>
      <rPr>
        <i/>
        <sz val="12"/>
        <color rgb="FF4472C4"/>
        <rFont val="Times New Roman"/>
        <family val="1"/>
        <charset val="1"/>
      </rPr>
      <t>(К)</t>
    </r>
    <r>
      <rPr>
        <i/>
        <sz val="12"/>
        <color rgb="FF000000"/>
        <rFont val="Times New Roman"/>
        <family val="1"/>
        <charset val="1"/>
      </rPr>
      <t xml:space="preserve"> должен быть в диапазоне более 0,00 и до 1,00 (1,00 - означает, что Участник не снижает НМЦ позиции).
Заказчик по ряду позиций в Структуре НМЦ может отметить позиции (значение "нет" в соответствующей ячейки столбца "Применение понижающего коэффициента"),
к которой не применяется понижающий коэффициент </t>
    </r>
    <r>
      <rPr>
        <i/>
        <sz val="12"/>
        <color rgb="FF4472C4"/>
        <rFont val="Times New Roman"/>
        <family val="1"/>
        <charset val="1"/>
      </rPr>
      <t>(К)</t>
    </r>
    <r>
      <rPr>
        <i/>
        <sz val="12"/>
        <rFont val="Times New Roman"/>
        <family val="1"/>
        <charset val="1"/>
      </rPr>
      <t xml:space="preserve"> (как пример: если цена на оборудование неизменна)</t>
    </r>
    <r>
      <rPr>
        <i/>
        <sz val="12"/>
        <color rgb="FF000000"/>
        <rFont val="Times New Roman"/>
        <family val="1"/>
        <charset val="1"/>
      </rPr>
      <t xml:space="preserve">.
В столбце 12 при необходимости указать коррективную ставку НДС в процентах]
</t>
    </r>
    <r>
      <rPr>
        <b/>
        <i/>
        <u/>
        <sz val="14"/>
        <color rgb="FF000000"/>
        <rFont val="Times New Roman"/>
        <family val="1"/>
        <charset val="204"/>
      </rPr>
      <t>ВНИМАНИЕ:</t>
    </r>
    <r>
      <rPr>
        <i/>
        <u/>
        <sz val="14"/>
        <color rgb="FF000000"/>
        <rFont val="Times New Roman"/>
        <family val="1"/>
        <charset val="204"/>
      </rPr>
      <t xml:space="preserve"> 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</t>
    </r>
  </si>
  <si>
    <t>Национальный режим предоставляется</t>
  </si>
  <si>
    <t>Национальный режим не предоставляется – запрет</t>
  </si>
  <si>
    <t>Национальный режим не предоставляется – преимущество</t>
  </si>
  <si>
    <t>Национальный режим не предоставляется – минимальная обязательная доля</t>
  </si>
  <si>
    <t>столбец 6, столбец 7 (при наличии информации)</t>
  </si>
  <si>
    <t>не применимо</t>
  </si>
  <si>
    <t>Требования к подтверждающим документам установлены в Технических требованиях</t>
  </si>
  <si>
    <t>Товар отсутствует в реестре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</si>
</sst>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1">
    <font>
      <sz val="10"/>
      <color rgb="FF000000"/>
      <name val="PT Mono"/>
      <family val="2"/>
      <charset val="204"/>
    </font>
    <font>
      <sz val="12"/>
      <color rgb="FF000000"/>
      <name val="Times New Roman"/>
      <family val="1"/>
      <charset val="1"/>
    </font>
    <font>
      <i/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color rgb="FF767171"/>
      <name val="Times New Roman"/>
      <family val="1"/>
      <charset val="1"/>
    </font>
    <font>
      <i/>
      <sz val="12"/>
      <color rgb="FF767171"/>
      <name val="Times New Roman"/>
      <family val="1"/>
      <charset val="1"/>
    </font>
    <font>
      <b/>
      <sz val="12"/>
      <color rgb="FF4472C4"/>
      <name val="Times New Roman"/>
      <family val="1"/>
      <charset val="1"/>
    </font>
    <font>
      <b/>
      <sz val="12"/>
      <color rgb="FF0070C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i/>
      <sz val="10"/>
      <color rgb="FF000000"/>
      <name val="Times New Roman"/>
      <family val="1"/>
      <charset val="1"/>
    </font>
    <font>
      <i/>
      <sz val="12"/>
      <color rgb="FF70AD47"/>
      <name val="Times New Roman"/>
      <family val="1"/>
      <charset val="1"/>
    </font>
    <font>
      <i/>
      <u/>
      <sz val="12"/>
      <color rgb="FF000000"/>
      <name val="Times New Roman"/>
      <family val="1"/>
      <charset val="204"/>
    </font>
    <font>
      <i/>
      <sz val="12"/>
      <color rgb="FF4472C4"/>
      <name val="Times New Roman"/>
      <family val="1"/>
      <charset val="1"/>
    </font>
    <font>
      <i/>
      <sz val="12"/>
      <name val="Times New Roman"/>
      <family val="1"/>
      <charset val="1"/>
    </font>
    <font>
      <b/>
      <i/>
      <u/>
      <sz val="14"/>
      <color rgb="FF000000"/>
      <name val="Times New Roman"/>
      <family val="1"/>
      <charset val="204"/>
    </font>
    <font>
      <i/>
      <u/>
      <sz val="14"/>
      <color rgb="FF000000"/>
      <name val="Times New Roman"/>
      <family val="1"/>
      <charset val="204"/>
    </font>
    <font>
      <sz val="12"/>
      <color rgb="FFD9D9D9"/>
      <name val="Times New Roman"/>
      <family val="1"/>
      <charset val="1"/>
    </font>
    <font>
      <sz val="12"/>
      <color rgb="FF808080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E2F0D9"/>
        <bgColor rgb="FFFBE5D6"/>
      </patternFill>
    </fill>
    <fill>
      <patternFill patternType="solid">
        <fgColor rgb="FFFBE5D6"/>
        <bgColor rgb="FFE2F0D9"/>
      </patternFill>
    </fill>
    <fill>
      <patternFill patternType="solid">
        <fgColor rgb="FFFFFFFF"/>
        <bgColor rgb="FFE2F0D9"/>
      </patternFill>
    </fill>
    <fill>
      <patternFill patternType="solid">
        <fgColor rgb="FFD0CECE"/>
        <bgColor rgb="FFD9D9D9"/>
      </patternFill>
    </fill>
  </fills>
  <borders count="20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/>
      <right/>
      <top style="medium">
        <color rgb="FF7F7F7F"/>
      </top>
      <bottom/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 style="medium">
        <color rgb="FF7F7F7F"/>
      </left>
      <right/>
      <top/>
      <bottom/>
      <diagonal/>
    </border>
    <border>
      <left/>
      <right style="medium">
        <color rgb="FF7F7F7F"/>
      </right>
      <top/>
      <bottom/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A6A6A6"/>
      </right>
      <top style="thin">
        <color rgb="FF7F7F7F"/>
      </top>
      <bottom style="thin">
        <color rgb="FF7F7F7F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A6A6A6"/>
      </left>
      <right style="thin">
        <color rgb="FF7F7F7F"/>
      </right>
      <top style="thin">
        <color rgb="FF7F7F7F"/>
      </top>
      <bottom/>
      <diagonal/>
    </border>
    <border>
      <left style="thin">
        <color rgb="FFA6A6A6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medium">
        <color rgb="FF7F7F7F"/>
      </bottom>
      <diagonal/>
    </border>
    <border>
      <left style="medium">
        <color rgb="FF7F7F7F"/>
      </left>
      <right/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 applyProtection="1">
      <alignment horizontal="left" vertical="top" wrapText="1"/>
      <protection locked="0"/>
    </xf>
    <xf numFmtId="0" fontId="3" fillId="0" borderId="16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1" xfId="0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right" vertical="center"/>
    </xf>
    <xf numFmtId="0" fontId="1" fillId="2" borderId="8" xfId="0" applyFont="1" applyFill="1" applyBorder="1" applyAlignment="1" applyProtection="1">
      <alignment horizontal="left" vertical="top"/>
      <protection locked="0"/>
    </xf>
    <xf numFmtId="0" fontId="1" fillId="2" borderId="7" xfId="0" applyFont="1" applyFill="1" applyBorder="1" applyAlignment="1" applyProtection="1">
      <alignment horizontal="left" vertical="top"/>
      <protection locked="0"/>
    </xf>
    <xf numFmtId="0" fontId="1" fillId="0" borderId="0" xfId="0" applyFont="1" applyBorder="1" applyAlignment="1">
      <alignment horizontal="left" vertical="top"/>
    </xf>
    <xf numFmtId="0" fontId="3" fillId="0" borderId="0" xfId="0" applyFont="1" applyBorder="1" applyAlignment="1" applyProtection="1">
      <alignment horizontal="center" vertical="top"/>
      <protection locked="0"/>
    </xf>
    <xf numFmtId="0" fontId="3" fillId="0" borderId="0" xfId="0" applyFont="1" applyBorder="1" applyAlignment="1">
      <alignment horizontal="center" vertical="top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0" xfId="0" applyFont="1" applyAlignment="1" applyProtection="1">
      <alignment vertical="top"/>
      <protection locked="0"/>
    </xf>
    <xf numFmtId="0" fontId="1" fillId="0" borderId="6" xfId="0" applyFont="1" applyBorder="1" applyAlignment="1">
      <alignment horizontal="left" vertical="top"/>
    </xf>
    <xf numFmtId="0" fontId="1" fillId="2" borderId="0" xfId="0" applyFont="1" applyFill="1" applyAlignment="1" applyProtection="1">
      <alignment vertical="top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top" wrapText="1"/>
    </xf>
    <xf numFmtId="0" fontId="9" fillId="0" borderId="9" xfId="0" applyFont="1" applyBorder="1" applyAlignment="1" applyProtection="1">
      <alignment horizontal="center" vertical="top"/>
      <protection locked="0"/>
    </xf>
    <xf numFmtId="0" fontId="9" fillId="3" borderId="9" xfId="0" applyFont="1" applyFill="1" applyBorder="1" applyAlignment="1" applyProtection="1">
      <alignment horizontal="center" vertical="top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3" fontId="1" fillId="0" borderId="9" xfId="0" applyNumberFormat="1" applyFont="1" applyBorder="1" applyAlignment="1">
      <alignment horizontal="right" vertical="center"/>
    </xf>
    <xf numFmtId="0" fontId="1" fillId="2" borderId="9" xfId="0" applyFont="1" applyFill="1" applyBorder="1" applyAlignment="1" applyProtection="1">
      <alignment horizontal="left" vertical="center"/>
      <protection locked="0"/>
    </xf>
    <xf numFmtId="4" fontId="1" fillId="0" borderId="9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horizontal="right" vertical="center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3" fontId="1" fillId="0" borderId="9" xfId="0" applyNumberFormat="1" applyFont="1" applyBorder="1" applyAlignment="1" applyProtection="1">
      <alignment horizontal="right" vertical="center"/>
      <protection locked="0"/>
    </xf>
    <xf numFmtId="0" fontId="10" fillId="3" borderId="9" xfId="0" applyFont="1" applyFill="1" applyBorder="1" applyAlignment="1" applyProtection="1">
      <alignment horizontal="center" vertical="center" wrapText="1"/>
      <protection locked="0"/>
    </xf>
    <xf numFmtId="4" fontId="1" fillId="0" borderId="9" xfId="0" applyNumberFormat="1" applyFont="1" applyBorder="1" applyAlignment="1" applyProtection="1">
      <alignment horizontal="right" vertical="center"/>
      <protection locked="0"/>
    </xf>
    <xf numFmtId="0" fontId="10" fillId="3" borderId="9" xfId="0" applyFont="1" applyFill="1" applyBorder="1" applyAlignment="1" applyProtection="1">
      <alignment horizontal="center" vertical="center"/>
      <protection locked="0"/>
    </xf>
    <xf numFmtId="164" fontId="3" fillId="2" borderId="9" xfId="0" applyNumberFormat="1" applyFont="1" applyFill="1" applyBorder="1" applyAlignment="1" applyProtection="1">
      <alignment horizontal="right" vertical="center"/>
      <protection locked="0"/>
    </xf>
    <xf numFmtId="0" fontId="3" fillId="0" borderId="9" xfId="0" applyFont="1" applyBorder="1" applyAlignment="1">
      <alignment horizontal="left" vertical="center"/>
    </xf>
    <xf numFmtId="4" fontId="3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4" fontId="3" fillId="0" borderId="9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9" fontId="3" fillId="2" borderId="1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9" fontId="3" fillId="0" borderId="9" xfId="0" applyNumberFormat="1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right" vertical="center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4" borderId="0" xfId="0" applyFont="1" applyFill="1" applyAlignment="1" applyProtection="1">
      <alignment vertical="top"/>
      <protection locked="0"/>
    </xf>
    <xf numFmtId="0" fontId="1" fillId="0" borderId="0" xfId="0" applyFont="1" applyAlignment="1">
      <alignment horizontal="center" vertical="top"/>
    </xf>
    <xf numFmtId="0" fontId="1" fillId="2" borderId="7" xfId="0" applyFont="1" applyFill="1" applyBorder="1" applyAlignment="1" applyProtection="1">
      <alignment vertical="top"/>
      <protection locked="0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11" fillId="0" borderId="14" xfId="0" applyFont="1" applyBorder="1" applyAlignment="1">
      <alignment horizontal="center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1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top" wrapText="1"/>
    </xf>
    <xf numFmtId="0" fontId="20" fillId="0" borderId="0" xfId="0" applyFont="1"/>
    <xf numFmtId="0" fontId="20" fillId="0" borderId="0" xfId="0" applyFont="1" applyAlignment="1">
      <alignment wrapText="1"/>
    </xf>
    <xf numFmtId="0" fontId="11" fillId="0" borderId="17" xfId="0" applyFont="1" applyBorder="1" applyAlignment="1">
      <alignment horizontal="center" vertical="top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5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F7F7F"/>
      <rgbColor rgb="FF800080"/>
      <rgbColor rgb="FF008080"/>
      <rgbColor rgb="FFD0CECE"/>
      <rgbColor rgb="FF808080"/>
      <rgbColor rgb="FF9999FF"/>
      <rgbColor rgb="FF993366"/>
      <rgbColor rgb="FFFBE5D6"/>
      <rgbColor rgb="FFCCFFFF"/>
      <rgbColor rgb="FF660066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767171"/>
      <rgbColor rgb="FFA6A6A6"/>
      <rgbColor rgb="FF003366"/>
      <rgbColor rgb="FF70AD47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D50"/>
  <sheetViews>
    <sheetView showGridLines="0" tabSelected="1" view="pageBreakPreview" topLeftCell="A13" zoomScale="70" zoomScaleNormal="25" zoomScalePageLayoutView="70" workbookViewId="0">
      <selection activeCell="T22" sqref="T22:AD44"/>
    </sheetView>
  </sheetViews>
  <sheetFormatPr defaultColWidth="18.5703125" defaultRowHeight="15.75"/>
  <cols>
    <col min="1" max="2" width="4.5703125" style="15" customWidth="1"/>
    <col min="3" max="3" width="6.5703125" style="15" customWidth="1"/>
    <col min="4" max="4" width="28.5703125" style="15" customWidth="1"/>
    <col min="5" max="5" width="68.140625" style="15" customWidth="1"/>
    <col min="6" max="6" width="10.5703125" style="15" customWidth="1"/>
    <col min="7" max="7" width="13.140625" style="15" customWidth="1"/>
    <col min="8" max="8" width="24.28515625" style="15" customWidth="1"/>
    <col min="9" max="9" width="41" style="15" customWidth="1"/>
    <col min="10" max="10" width="29.140625" style="15" customWidth="1"/>
    <col min="11" max="15" width="18.5703125" style="15"/>
    <col min="16" max="19" width="4.5703125" style="15" customWidth="1"/>
    <col min="20" max="20" width="6.5703125" style="15" customWidth="1"/>
    <col min="21" max="21" width="28.5703125" style="15" customWidth="1"/>
    <col min="22" max="22" width="57.7109375" style="15" customWidth="1"/>
    <col min="23" max="23" width="28.5703125" style="15" customWidth="1"/>
    <col min="24" max="24" width="8.5703125" style="15" customWidth="1"/>
    <col min="25" max="25" width="13.42578125" style="15" customWidth="1"/>
    <col min="26" max="26" width="40.85546875" style="15" customWidth="1"/>
    <col min="27" max="27" width="24.140625" style="15" customWidth="1"/>
    <col min="28" max="28" width="18.5703125" style="15"/>
    <col min="29" max="29" width="16.5703125" style="15" customWidth="1"/>
    <col min="30" max="30" width="18.5703125" style="15"/>
    <col min="31" max="32" width="4.5703125" style="15" customWidth="1"/>
    <col min="33" max="16384" width="18.5703125" style="15"/>
  </cols>
  <sheetData>
    <row r="1" spans="2:30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2:30" ht="15.75" customHeight="1"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9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2:30" ht="15.75" customHeight="1">
      <c r="B3" s="20"/>
      <c r="C3" s="21" t="s">
        <v>0</v>
      </c>
      <c r="D3" s="21"/>
      <c r="E3" s="21"/>
      <c r="F3" s="21"/>
      <c r="G3" s="21"/>
      <c r="H3" s="21"/>
      <c r="I3" s="21"/>
      <c r="P3" s="22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</row>
    <row r="4" spans="2:30" ht="15.75" customHeight="1">
      <c r="B4" s="20"/>
      <c r="C4" s="23" t="s">
        <v>1</v>
      </c>
      <c r="D4" s="23"/>
      <c r="E4" s="23"/>
      <c r="F4" s="23"/>
      <c r="G4" s="23"/>
      <c r="H4" s="21"/>
      <c r="I4" s="21"/>
      <c r="P4" s="22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</row>
    <row r="5" spans="2:30" ht="24" customHeight="1">
      <c r="B5" s="20"/>
      <c r="P5" s="22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</row>
    <row r="6" spans="2:30">
      <c r="B6" s="20"/>
      <c r="C6" s="13" t="s">
        <v>2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22"/>
      <c r="T6" s="12" t="s">
        <v>3</v>
      </c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2:30" ht="24" customHeight="1">
      <c r="B7" s="20"/>
      <c r="P7" s="22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</row>
    <row r="8" spans="2:30" ht="24" customHeight="1">
      <c r="B8" s="20"/>
      <c r="C8" s="11" t="s">
        <v>4</v>
      </c>
      <c r="D8" s="11"/>
      <c r="H8" s="10"/>
      <c r="I8" s="10"/>
      <c r="J8" s="10"/>
      <c r="K8" s="10"/>
      <c r="L8" s="10"/>
      <c r="M8" s="24"/>
      <c r="P8" s="22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</row>
    <row r="9" spans="2:30" ht="24" customHeight="1">
      <c r="B9" s="20"/>
      <c r="C9" s="11" t="s">
        <v>5</v>
      </c>
      <c r="D9" s="11"/>
      <c r="H9" s="9"/>
      <c r="I9" s="9"/>
      <c r="J9" s="9"/>
      <c r="K9" s="9"/>
      <c r="L9" s="9"/>
      <c r="M9" s="24"/>
      <c r="P9" s="22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2:30" ht="24" customHeight="1">
      <c r="B10" s="20"/>
      <c r="C10" s="11" t="s">
        <v>6</v>
      </c>
      <c r="D10" s="11"/>
      <c r="H10" s="9"/>
      <c r="I10" s="9"/>
      <c r="J10" s="9"/>
      <c r="K10" s="9"/>
      <c r="L10" s="9"/>
      <c r="M10" s="24"/>
      <c r="P10" s="22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</row>
    <row r="11" spans="2:30">
      <c r="B11" s="20"/>
      <c r="P11" s="22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</row>
    <row r="12" spans="2:30" ht="148.5" customHeight="1">
      <c r="B12" s="20"/>
      <c r="C12" s="25" t="s">
        <v>7</v>
      </c>
      <c r="D12" s="25" t="s">
        <v>8</v>
      </c>
      <c r="E12" s="25" t="s">
        <v>9</v>
      </c>
      <c r="F12" s="25" t="s">
        <v>10</v>
      </c>
      <c r="G12" s="26" t="s">
        <v>11</v>
      </c>
      <c r="H12" s="25" t="s">
        <v>12</v>
      </c>
      <c r="I12" s="25" t="s">
        <v>13</v>
      </c>
      <c r="J12" s="25" t="s">
        <v>14</v>
      </c>
      <c r="K12" s="25" t="s">
        <v>15</v>
      </c>
      <c r="L12" s="25" t="s">
        <v>16</v>
      </c>
      <c r="M12" s="25" t="s">
        <v>17</v>
      </c>
      <c r="N12" s="25" t="s">
        <v>18</v>
      </c>
      <c r="O12" s="25" t="s">
        <v>19</v>
      </c>
      <c r="P12" s="22"/>
      <c r="T12" s="25" t="s">
        <v>7</v>
      </c>
      <c r="U12" s="25" t="s">
        <v>20</v>
      </c>
      <c r="V12" s="25" t="s">
        <v>21</v>
      </c>
      <c r="W12" s="26" t="s">
        <v>22</v>
      </c>
      <c r="X12" s="25" t="s">
        <v>10</v>
      </c>
      <c r="Y12" s="26" t="s">
        <v>11</v>
      </c>
      <c r="Z12" s="27" t="s">
        <v>23</v>
      </c>
      <c r="AA12" s="27" t="s">
        <v>24</v>
      </c>
      <c r="AB12" s="25" t="s">
        <v>15</v>
      </c>
      <c r="AC12" s="25" t="s">
        <v>25</v>
      </c>
      <c r="AD12" s="25" t="s">
        <v>26</v>
      </c>
    </row>
    <row r="13" spans="2:30" ht="18.75" customHeight="1">
      <c r="B13" s="20"/>
      <c r="C13" s="28">
        <v>1</v>
      </c>
      <c r="D13" s="28">
        <v>2</v>
      </c>
      <c r="E13" s="28">
        <v>3</v>
      </c>
      <c r="F13" s="28">
        <v>4</v>
      </c>
      <c r="G13" s="28">
        <v>5</v>
      </c>
      <c r="H13" s="28">
        <v>6</v>
      </c>
      <c r="I13" s="28">
        <v>7</v>
      </c>
      <c r="J13" s="28">
        <v>8</v>
      </c>
      <c r="K13" s="28">
        <v>9</v>
      </c>
      <c r="L13" s="28">
        <v>10</v>
      </c>
      <c r="M13" s="28">
        <v>11</v>
      </c>
      <c r="N13" s="28">
        <v>12</v>
      </c>
      <c r="O13" s="28">
        <v>13</v>
      </c>
      <c r="P13" s="22"/>
      <c r="T13" s="29">
        <v>1</v>
      </c>
      <c r="U13" s="29">
        <v>2</v>
      </c>
      <c r="V13" s="29">
        <v>3</v>
      </c>
      <c r="W13" s="29">
        <v>4</v>
      </c>
      <c r="X13" s="29">
        <v>5</v>
      </c>
      <c r="Y13" s="29">
        <v>6</v>
      </c>
      <c r="Z13" s="30">
        <v>7</v>
      </c>
      <c r="AA13" s="30">
        <v>8</v>
      </c>
      <c r="AB13" s="29">
        <v>9</v>
      </c>
      <c r="AC13" s="29">
        <v>10</v>
      </c>
      <c r="AD13" s="29">
        <v>11</v>
      </c>
    </row>
    <row r="14" spans="2:30" ht="141.75">
      <c r="B14" s="20"/>
      <c r="C14" s="31">
        <v>1</v>
      </c>
      <c r="D14" s="32" t="s">
        <v>27</v>
      </c>
      <c r="E14" s="33" t="str">
        <f>V14</f>
        <v>Национальный режим не предоставляется – ограничение</v>
      </c>
      <c r="F14" s="31" t="str">
        <f>X14</f>
        <v>шт.</v>
      </c>
      <c r="G14" s="34">
        <v>1</v>
      </c>
      <c r="H14" s="35" t="s">
        <v>28</v>
      </c>
      <c r="I14" s="35" t="s">
        <v>28</v>
      </c>
      <c r="J14" s="35" t="s">
        <v>28</v>
      </c>
      <c r="K14" s="31" t="str">
        <f>AB14</f>
        <v>нет</v>
      </c>
      <c r="L14" s="36">
        <f>AC14</f>
        <v>9839151.6099999994</v>
      </c>
      <c r="M14" s="37">
        <f>IF(K14="да",$O$16,1)</f>
        <v>1</v>
      </c>
      <c r="N14" s="36">
        <f>L14*M14</f>
        <v>9839151.6099999994</v>
      </c>
      <c r="O14" s="36">
        <f>N14*G14</f>
        <v>9839151.6099999994</v>
      </c>
      <c r="P14" s="22"/>
      <c r="T14" s="38">
        <v>1</v>
      </c>
      <c r="U14" s="39" t="s">
        <v>27</v>
      </c>
      <c r="V14" s="40" t="s">
        <v>29</v>
      </c>
      <c r="W14" s="41" t="s">
        <v>30</v>
      </c>
      <c r="X14" s="38" t="s">
        <v>31</v>
      </c>
      <c r="Y14" s="42">
        <v>1</v>
      </c>
      <c r="Z14" s="43" t="s">
        <v>32</v>
      </c>
      <c r="AA14" s="43" t="s">
        <v>33</v>
      </c>
      <c r="AB14" s="38" t="s">
        <v>34</v>
      </c>
      <c r="AC14" s="44">
        <v>9839151.6099999994</v>
      </c>
      <c r="AD14" s="44">
        <f>AC14*Y14</f>
        <v>9839151.6099999994</v>
      </c>
    </row>
    <row r="15" spans="2:30" ht="126">
      <c r="B15" s="20"/>
      <c r="C15" s="31">
        <v>2</v>
      </c>
      <c r="D15" s="32" t="s">
        <v>35</v>
      </c>
      <c r="E15" s="33" t="str">
        <f>V15</f>
        <v>Национальный режим не предоставляется – ограничение</v>
      </c>
      <c r="F15" s="31" t="str">
        <f>X15</f>
        <v>шт.</v>
      </c>
      <c r="G15" s="34">
        <v>1</v>
      </c>
      <c r="H15" s="35" t="s">
        <v>28</v>
      </c>
      <c r="I15" s="35" t="s">
        <v>28</v>
      </c>
      <c r="J15" s="35" t="s">
        <v>28</v>
      </c>
      <c r="K15" s="31" t="str">
        <f>AB15</f>
        <v>нет</v>
      </c>
      <c r="L15" s="36">
        <f>AC15</f>
        <v>875911.67</v>
      </c>
      <c r="M15" s="37">
        <f>IF(K15="да",$O$16,1)</f>
        <v>1</v>
      </c>
      <c r="N15" s="36">
        <f>L15*M15</f>
        <v>875911.67</v>
      </c>
      <c r="O15" s="36">
        <f>N15*G15</f>
        <v>875911.67</v>
      </c>
      <c r="P15" s="22"/>
      <c r="T15" s="38">
        <v>2</v>
      </c>
      <c r="U15" s="39" t="s">
        <v>35</v>
      </c>
      <c r="V15" s="40" t="s">
        <v>29</v>
      </c>
      <c r="W15" s="41" t="s">
        <v>30</v>
      </c>
      <c r="X15" s="38" t="s">
        <v>31</v>
      </c>
      <c r="Y15" s="42">
        <v>1</v>
      </c>
      <c r="Z15" s="45" t="s">
        <v>32</v>
      </c>
      <c r="AA15" s="43" t="s">
        <v>33</v>
      </c>
      <c r="AB15" s="38" t="s">
        <v>34</v>
      </c>
      <c r="AC15" s="44">
        <v>875911.67</v>
      </c>
      <c r="AD15" s="44">
        <f>AC15*Y15</f>
        <v>875911.67</v>
      </c>
    </row>
    <row r="16" spans="2:30" ht="24" customHeight="1">
      <c r="B16" s="20"/>
      <c r="C16" s="8" t="s">
        <v>36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46"/>
      <c r="P16" s="22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2:30" ht="24" customHeight="1">
      <c r="B17" s="20"/>
      <c r="C17" s="6" t="s">
        <v>37</v>
      </c>
      <c r="D17" s="6"/>
      <c r="E17" s="6"/>
      <c r="F17" s="6"/>
      <c r="G17" s="6"/>
      <c r="H17" s="6"/>
      <c r="I17" s="6"/>
      <c r="J17" s="6"/>
      <c r="K17" s="6"/>
      <c r="L17" s="6"/>
      <c r="M17" s="5" t="s">
        <v>38</v>
      </c>
      <c r="N17" s="5"/>
      <c r="O17" s="48">
        <f>SUM(O14:O15)</f>
        <v>10715063.279999999</v>
      </c>
      <c r="P17" s="22"/>
      <c r="T17" s="6" t="s">
        <v>39</v>
      </c>
      <c r="U17" s="6"/>
      <c r="V17" s="6"/>
      <c r="W17" s="6"/>
      <c r="X17" s="6"/>
      <c r="Y17" s="6"/>
      <c r="Z17" s="6"/>
      <c r="AA17" s="49"/>
      <c r="AB17" s="4" t="s">
        <v>40</v>
      </c>
      <c r="AC17" s="4"/>
      <c r="AD17" s="50">
        <f>SUM(AD14:AD15)</f>
        <v>10715063.279999999</v>
      </c>
    </row>
    <row r="18" spans="2:30" ht="24" customHeight="1">
      <c r="B18" s="20"/>
      <c r="C18" s="6"/>
      <c r="D18" s="6"/>
      <c r="E18" s="6"/>
      <c r="F18" s="6"/>
      <c r="G18" s="6"/>
      <c r="H18" s="6"/>
      <c r="I18" s="6"/>
      <c r="J18" s="6"/>
      <c r="K18" s="6"/>
      <c r="L18" s="6"/>
      <c r="M18" s="51" t="s">
        <v>41</v>
      </c>
      <c r="N18" s="52">
        <f>AC18</f>
        <v>0.22</v>
      </c>
      <c r="O18" s="48">
        <f>N18*O17</f>
        <v>2357313.9216</v>
      </c>
      <c r="P18" s="22"/>
      <c r="T18" s="6"/>
      <c r="U18" s="6"/>
      <c r="V18" s="6"/>
      <c r="W18" s="6"/>
      <c r="X18" s="6"/>
      <c r="Y18" s="6"/>
      <c r="Z18" s="6"/>
      <c r="AA18" s="53"/>
      <c r="AB18" s="47" t="s">
        <v>41</v>
      </c>
      <c r="AC18" s="54">
        <v>0.22</v>
      </c>
      <c r="AD18" s="50">
        <f>AC18*AD17</f>
        <v>2357313.9216</v>
      </c>
    </row>
    <row r="19" spans="2:30" ht="24" customHeight="1">
      <c r="B19" s="20"/>
      <c r="C19" s="6"/>
      <c r="D19" s="6"/>
      <c r="E19" s="6"/>
      <c r="F19" s="6"/>
      <c r="G19" s="6"/>
      <c r="H19" s="6"/>
      <c r="I19" s="6"/>
      <c r="J19" s="6"/>
      <c r="K19" s="6"/>
      <c r="L19" s="6"/>
      <c r="M19" s="5" t="s">
        <v>42</v>
      </c>
      <c r="N19" s="5"/>
      <c r="O19" s="48">
        <f>SUM(O17:O18)</f>
        <v>13072377.2016</v>
      </c>
      <c r="P19" s="22"/>
      <c r="T19" s="6"/>
      <c r="U19" s="6"/>
      <c r="V19" s="6"/>
      <c r="W19" s="6"/>
      <c r="X19" s="6"/>
      <c r="Y19" s="6"/>
      <c r="Z19" s="6"/>
      <c r="AA19" s="55"/>
      <c r="AB19" s="3" t="s">
        <v>42</v>
      </c>
      <c r="AC19" s="3"/>
      <c r="AD19" s="50">
        <f>SUM(AD17:AD18)</f>
        <v>13072377.2016</v>
      </c>
    </row>
    <row r="20" spans="2:30" ht="40.5" customHeight="1">
      <c r="B20" s="20"/>
      <c r="P20" s="22"/>
      <c r="T20" s="2" t="s">
        <v>43</v>
      </c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2:30" ht="15.75" customHeight="1">
      <c r="B21" s="20"/>
      <c r="C21" s="1"/>
      <c r="D21" s="1"/>
      <c r="E21" s="1"/>
      <c r="F21" s="57"/>
      <c r="G21" s="57"/>
      <c r="H21" s="56"/>
      <c r="I21" s="58"/>
      <c r="J21" s="59"/>
      <c r="K21" s="58"/>
      <c r="M21" s="57"/>
      <c r="N21" s="57"/>
      <c r="O21" s="57"/>
      <c r="P21" s="2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2:30" ht="15.75" customHeight="1">
      <c r="B22" s="20"/>
      <c r="C22" s="72" t="s">
        <v>44</v>
      </c>
      <c r="D22" s="72"/>
      <c r="E22" s="72"/>
      <c r="F22" s="60"/>
      <c r="G22" s="60"/>
      <c r="H22" s="61" t="s">
        <v>45</v>
      </c>
      <c r="I22" s="58" t="s">
        <v>46</v>
      </c>
      <c r="J22" s="62" t="s">
        <v>47</v>
      </c>
      <c r="M22" s="60"/>
      <c r="N22" s="60"/>
      <c r="O22" s="60"/>
      <c r="P22" s="22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</row>
    <row r="23" spans="2:30" ht="16.5" customHeight="1">
      <c r="B23" s="63"/>
      <c r="C23" s="72"/>
      <c r="D23" s="72"/>
      <c r="E23" s="72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5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</row>
    <row r="24" spans="2:30" ht="15.75" customHeight="1"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</row>
    <row r="25" spans="2:30" ht="15.75" customHeight="1">
      <c r="B25" s="74" t="s">
        <v>48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</row>
    <row r="26" spans="2:30"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</row>
    <row r="27" spans="2:30"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</row>
    <row r="28" spans="2:30"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</row>
    <row r="29" spans="2:30"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</row>
    <row r="30" spans="2:30"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</row>
    <row r="31" spans="2:30"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</row>
    <row r="32" spans="2:30"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</row>
    <row r="33" spans="2:30"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</row>
    <row r="34" spans="2:30"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</row>
    <row r="35" spans="2:30" ht="22.5" customHeight="1"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</row>
    <row r="36" spans="2:30"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</row>
    <row r="37" spans="2:30"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</row>
    <row r="38" spans="2:30"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</row>
    <row r="39" spans="2:30"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</row>
    <row r="40" spans="2:30"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</row>
    <row r="41" spans="2:30"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</row>
    <row r="42" spans="2:30"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</row>
    <row r="43" spans="2:30"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</row>
    <row r="44" spans="2:30" ht="107.25" customHeight="1"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</row>
    <row r="45" spans="2:30" ht="51" customHeight="1">
      <c r="U45" s="66"/>
      <c r="W45" s="66"/>
      <c r="X45" s="66"/>
      <c r="Y45" s="66"/>
    </row>
    <row r="46" spans="2:30">
      <c r="U46" s="66"/>
      <c r="X46" s="66"/>
      <c r="Y46" s="66"/>
    </row>
    <row r="47" spans="2:30">
      <c r="U47" s="66"/>
      <c r="X47" s="66"/>
      <c r="Y47" s="66"/>
    </row>
    <row r="48" spans="2:30">
      <c r="U48" s="66"/>
      <c r="X48" s="66"/>
      <c r="Y48" s="66"/>
    </row>
    <row r="49" spans="21:25">
      <c r="U49" s="66"/>
      <c r="X49" s="66"/>
      <c r="Y49" s="66"/>
    </row>
    <row r="50" spans="21:25">
      <c r="U50" s="66"/>
      <c r="X50" s="66"/>
      <c r="Y50" s="66"/>
    </row>
  </sheetData>
  <mergeCells count="22">
    <mergeCell ref="T20:AD21"/>
    <mergeCell ref="C21:E21"/>
    <mergeCell ref="C22:E23"/>
    <mergeCell ref="T22:AD44"/>
    <mergeCell ref="B25:P39"/>
    <mergeCell ref="T16:AD16"/>
    <mergeCell ref="C17:L19"/>
    <mergeCell ref="M17:N17"/>
    <mergeCell ref="T17:Z19"/>
    <mergeCell ref="AB17:AC17"/>
    <mergeCell ref="M19:N19"/>
    <mergeCell ref="AB19:AC19"/>
    <mergeCell ref="C9:D9"/>
    <mergeCell ref="H9:L9"/>
    <mergeCell ref="C10:D10"/>
    <mergeCell ref="H10:L10"/>
    <mergeCell ref="C16:N16"/>
    <mergeCell ref="T2:AD4"/>
    <mergeCell ref="C6:O6"/>
    <mergeCell ref="T6:AD6"/>
    <mergeCell ref="C8:D8"/>
    <mergeCell ref="H8:L8"/>
  </mergeCells>
  <dataValidations count="2">
    <dataValidation type="decimal" allowBlank="1" showInputMessage="1" showErrorMessage="1" sqref="O16">
      <formula1>0</formula1>
      <formula2>1</formula2>
    </dataValidation>
    <dataValidation type="list" allowBlank="1" showInputMessage="1" showErrorMessage="1" sqref="AB14:AB15">
      <formula1>"да,нет"</formula1>
      <formula2>0</formula2>
    </dataValidation>
  </dataValidations>
  <pageMargins left="0.25" right="0.25" top="0.75" bottom="0.75" header="0.511811023622047" footer="0.511811023622047"/>
  <pageSetup scale="22" fitToHeight="0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Справочники!$A$2:$A$6</xm:f>
          </x14:formula1>
          <x14:formula2>
            <xm:f>0</xm:f>
          </x14:formula2>
          <xm:sqref>V14:V15</xm:sqref>
        </x14:dataValidation>
        <x14:dataValidation type="list" allowBlank="1" showInputMessage="1" showErrorMessage="1">
          <x14:formula1>
            <xm:f>Справочники!$A$9:$A$11</xm:f>
          </x14:formula1>
          <x14:formula2>
            <xm:f>0</xm:f>
          </x14:formula2>
          <xm:sqref>Z14:Z15</xm:sqref>
        </x14:dataValidation>
        <x14:dataValidation type="list" allowBlank="1" showInputMessage="1" showErrorMessage="1">
          <x14:formula1>
            <xm:f>Справочники!$A$14:$A$16</xm:f>
          </x14:formula1>
          <x14:formula2>
            <xm:f>0</xm:f>
          </x14:formula2>
          <xm:sqref>AA14:AA15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6"/>
  <sheetViews>
    <sheetView view="pageBreakPreview" zoomScaleNormal="100" workbookViewId="0">
      <selection activeCell="C15" sqref="C15"/>
    </sheetView>
  </sheetViews>
  <sheetFormatPr defaultColWidth="8.5703125" defaultRowHeight="12.75"/>
  <cols>
    <col min="1" max="1" width="23.5703125" customWidth="1"/>
  </cols>
  <sheetData>
    <row r="2" spans="1:2" ht="15.75">
      <c r="A2" s="67" t="s">
        <v>49</v>
      </c>
      <c r="B2" s="67"/>
    </row>
    <row r="3" spans="1:2" ht="15.75">
      <c r="A3" s="68" t="s">
        <v>50</v>
      </c>
      <c r="B3" s="67"/>
    </row>
    <row r="4" spans="1:2" ht="15.75">
      <c r="A4" s="68" t="s">
        <v>29</v>
      </c>
      <c r="B4" s="67"/>
    </row>
    <row r="5" spans="1:2" ht="15.75">
      <c r="A5" s="68" t="s">
        <v>51</v>
      </c>
      <c r="B5" s="67"/>
    </row>
    <row r="6" spans="1:2" ht="15.75">
      <c r="A6" s="67" t="s">
        <v>52</v>
      </c>
      <c r="B6" s="67"/>
    </row>
    <row r="9" spans="1:2" ht="15.75">
      <c r="A9" s="15" t="s">
        <v>32</v>
      </c>
    </row>
    <row r="10" spans="1:2" ht="32.25" customHeight="1">
      <c r="A10" s="69" t="s">
        <v>53</v>
      </c>
    </row>
    <row r="11" spans="1:2" ht="15.75">
      <c r="A11" s="15" t="s">
        <v>54</v>
      </c>
    </row>
    <row r="14" spans="1:2">
      <c r="A14" s="70" t="s">
        <v>55</v>
      </c>
    </row>
    <row r="15" spans="1:2" ht="25.5">
      <c r="A15" s="71" t="s">
        <v>56</v>
      </c>
    </row>
    <row r="16" spans="1:2">
      <c r="A16" s="70" t="s">
        <v>33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Комм. предл. (Структура НМЦ)</vt:lpstr>
      <vt:lpstr>Справочники</vt:lpstr>
      <vt:lpstr>'Комм. предл. (Структура НМЦ)'!Область_печати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Владимир Щербаков</dc:creator>
  <dc:description/>
  <cp:lastModifiedBy>Кулагина Наталия Евгеньевна</cp:lastModifiedBy>
  <cp:revision>1</cp:revision>
  <cp:lastPrinted>2023-06-06T05:29:13Z</cp:lastPrinted>
  <dcterms:created xsi:type="dcterms:W3CDTF">2023-05-26T08:17:29Z</dcterms:created>
  <dcterms:modified xsi:type="dcterms:W3CDTF">2026-08-17T11:47:51Z</dcterms:modified>
  <dc:language>ru-RU</dc:language>
</cp:coreProperties>
</file>