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<sst xmlns="http://schemas.openxmlformats.org/spreadsheetml/2006/main" count="48" uniqueCount="41">
  <si>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r>
      <rPr>
        <b val="true"/>
        <sz val="12"/>
        <color rgb="FF002060"/>
        <rFont val="Calibri"/>
        <family val="2"/>
        <charset val="1"/>
      </rPr>
      <t xml:space="preserve">Начальная (максимальная) цена Договора / цена лота:</t>
    </r>
    <r>
      <rPr>
        <sz val="12"/>
        <color rgb="FF002060"/>
        <rFont val="Calibri"/>
        <family val="2"/>
        <charset val="1"/>
      </rPr>
      <t xml:space="preserve"> </t>
    </r>
  </si>
  <si>
    <t xml:space="preserve">руб. (без учета НДС)</t>
  </si>
  <si>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</si>
  <si>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</si>
  <si>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</si>
  <si>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</si>
  <si>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</si>
  <si>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</si>
  <si>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</si>
  <si>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</si>
  <si>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</si>
  <si>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</si>
  <si>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</si>
  <si>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</si>
  <si>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</si>
  <si>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r>
      <rPr>
        <b val="true"/>
        <sz val="12"/>
        <color rgb="FF000000"/>
        <rFont val="Times New Roman"/>
        <family val="1"/>
        <charset val="1"/>
      </rPr>
      <t xml:space="preserve">НМЦ единицы продукции </t>
    </r>
    <r>
      <rPr>
        <b val="true"/>
        <sz val="12"/>
        <color rgb="FF4472C4"/>
        <rFont val="Times New Roman"/>
        <family val="1"/>
        <charset val="1"/>
      </rPr>
      <t xml:space="preserve">(Nед)</t>
    </r>
    <r>
      <rPr>
        <b val="true"/>
        <sz val="12"/>
        <color rgb="FF000000"/>
        <rFont val="Times New Roman"/>
        <family val="1"/>
        <charset val="1"/>
      </rPr>
      <t xml:space="preserve">,
руб. без НДС</t>
    </r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</si>
  <si>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</si>
  <si>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</si>
  <si>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</si>
  <si>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</si>
  <si>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</si>
  <si>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</si>
  <si>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Применение понижающего коэффициента
(да / нет)</t>
  </si>
  <si>
    <t xml:space="preserve">НМЦ единицы продукции,
руб. без НДС</t>
  </si>
  <si>
    <t xml:space="preserve">НМЦ по позиции продукции,
руб. без НДС</t>
  </si>
  <si>
    <t xml:space="preserve">…</t>
  </si>
  <si>
    <t xml:space="preserve">ОКПД2  42.22.22 Выполнение работ по строительству КЛЭП 0,4 кВ — 0,56 км для технологического присоединения объекта «ЭПУ на земельном участке для электроснабжения (Многоквартирный жилой дом)» заявителя ООО "Специализированный застройщик "Уютный дом" договор ТПр от 02.02.2026 №ТПр 31/26</t>
  </si>
  <si>
    <t xml:space="preserve">шт.</t>
  </si>
  <si>
    <t xml:space="preserve">да</t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</si>
  <si>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</si>
  <si>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Стоимость заявки (цена Договора):</t>
  </si>
  <si>
    <r>
      <rPr>
        <b val="true"/>
        <sz val="12"/>
        <color rgb="FF000000"/>
        <rFont val="Times New Roman"/>
        <family val="1"/>
        <charset val="1"/>
      </rPr>
      <t xml:space="preserve">Итого без НДС </t>
    </r>
    <r>
      <rPr>
        <b val="true"/>
        <sz val="12"/>
        <color rgb="FF4472C4"/>
        <rFont val="Times New Roman"/>
        <family val="1"/>
        <charset val="1"/>
      </rPr>
      <t xml:space="preserve">(P = Nед × K)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</si>
  <si>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НМЦ:</t>
  </si>
  <si>
    <t xml:space="preserve">Итого без НДС: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</si>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</sst>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General"/>
    <numFmt numFmtId="167" formatCode="#,##0"/>
    <numFmt numFmtId="168" formatCode="0%"/>
  </numFmts>
  <fonts count="17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2"/>
      <color rgb="FF002060"/>
      <name val="Calibri"/>
      <family val="2"/>
      <charset val="1"/>
    </font>
    <font>
      <sz val="12"/>
      <color rgb="FF002060"/>
      <name val="Calibri"/>
      <family val="2"/>
      <charset val="1"/>
    </font>
    <font>
      <b val="true"/>
      <i val="true"/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2"/>
      <color rgb="FF4472C4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Calibri"/>
      <family val="2"/>
    </font>
    <font>
      <sz val="11"/>
      <color rgb="FF000000"/>
      <name val="Calibri"/>
      <family val="2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E2F0D9"/>
        <bgColor rgb="FFFFFFCC"/>
      </patternFill>
    </fill>
    <fill>
      <patternFill patternType="solid">
        <fgColor rgb="FFD0CECE"/>
        <bgColor rgb="FFCCCC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7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3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4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9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4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70AD47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Y33"/>
  <sheetViews>
    <sheetView showFormulas="false" showGridLines="fals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K33" activeCellId="0" sqref="K33"/>
    </sheetView>
  </sheetViews>
  <sheetFormatPr defaultColWidth="18.6171875" defaultRowHeight="1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28.63"/>
    <col collapsed="false" customWidth="false" hidden="false" outlineLevel="0" max="7" min="5" style="1" width="18.62"/>
    <col collapsed="false" customWidth="true" hidden="false" outlineLevel="0" max="8" min="8" style="1" width="8.63"/>
    <col collapsed="false" customWidth="false" hidden="false" outlineLevel="0" max="11" min="9" style="1" width="18.62"/>
    <col collapsed="false" customWidth="true" hidden="false" outlineLevel="0" max="12" min="12" style="1" width="14.63"/>
    <col collapsed="false" customWidth="false" hidden="false" outlineLevel="0" max="13" min="13" style="1" width="18.62"/>
    <col collapsed="false" customWidth="true" hidden="false" outlineLevel="0" max="17" min="14" style="1" width="4.63"/>
    <col collapsed="false" customWidth="true" hidden="false" outlineLevel="0" max="18" min="18" style="1" width="6.62"/>
    <col collapsed="false" customWidth="true" hidden="false" outlineLevel="0" max="19" min="19" style="1" width="28.63"/>
    <col collapsed="false" customWidth="true" hidden="false" outlineLevel="0" max="20" min="20" style="1" width="25.25"/>
    <col collapsed="false" customWidth="true" hidden="false" outlineLevel="0" max="21" min="21" style="1" width="8.63"/>
    <col collapsed="false" customWidth="false" hidden="false" outlineLevel="0" max="23" min="22" style="1" width="18.62"/>
    <col collapsed="false" customWidth="true" hidden="false" outlineLevel="0" max="24" min="24" style="1" width="14.63"/>
    <col collapsed="false" customWidth="false" hidden="false" outlineLevel="0" max="25" min="25" style="1" width="18.62"/>
    <col collapsed="false" customWidth="true" hidden="false" outlineLevel="0" max="26" min="26" style="1" width="14.25"/>
    <col collapsed="false" customWidth="true" hidden="false" outlineLevel="0" max="27" min="27" style="1" width="4.63"/>
    <col collapsed="false" customWidth="false" hidden="false" outlineLevel="0" max="16384" min="28" style="1" width="18.62"/>
  </cols>
  <sheetData>
    <row r="1" customFormat="false" ht="16.5" hidden="false" customHeight="fals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20.1" hidden="false" customHeight="true" outlineLevel="0" collapsed="false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R2" s="6" t="s">
        <v>0</v>
      </c>
      <c r="S2" s="6"/>
      <c r="T2" s="6"/>
      <c r="U2" s="7" t="n">
        <f aca="false">Y15</f>
        <v>1305484.74</v>
      </c>
      <c r="V2" s="7"/>
      <c r="W2" s="7"/>
      <c r="X2" s="8" t="s">
        <v>1</v>
      </c>
      <c r="Y2" s="8"/>
    </row>
    <row r="3" customFormat="false" ht="15.75" hidden="false" customHeight="true" outlineLevel="0" collapsed="false">
      <c r="B3" s="9"/>
      <c r="C3" s="10" t="s">
        <v>2</v>
      </c>
      <c r="D3" s="10"/>
      <c r="E3" s="10"/>
      <c r="F3" s="10"/>
      <c r="N3" s="11"/>
      <c r="R3" s="6"/>
      <c r="S3" s="6"/>
      <c r="T3" s="6"/>
      <c r="U3" s="7"/>
      <c r="V3" s="7"/>
      <c r="W3" s="7"/>
      <c r="X3" s="8"/>
      <c r="Y3" s="8"/>
    </row>
    <row r="4" customFormat="false" ht="15.75" hidden="false" customHeight="true" outlineLevel="0" collapsed="false">
      <c r="B4" s="9"/>
      <c r="C4" s="12" t="s">
        <v>3</v>
      </c>
      <c r="D4" s="12"/>
      <c r="E4" s="10"/>
      <c r="F4" s="10"/>
      <c r="N4" s="11"/>
      <c r="R4" s="13"/>
      <c r="S4" s="13"/>
      <c r="T4" s="13"/>
      <c r="U4" s="13"/>
      <c r="V4" s="13"/>
      <c r="W4" s="13"/>
      <c r="X4" s="13"/>
      <c r="Y4" s="13"/>
    </row>
    <row r="5" customFormat="false" ht="24" hidden="false" customHeight="true" outlineLevel="0" collapsed="false">
      <c r="B5" s="9"/>
      <c r="N5" s="11"/>
      <c r="R5" s="14"/>
      <c r="S5" s="14"/>
      <c r="T5" s="14"/>
      <c r="U5" s="14"/>
      <c r="V5" s="14"/>
      <c r="W5" s="14"/>
      <c r="X5" s="14"/>
      <c r="Y5" s="14"/>
    </row>
    <row r="6" customFormat="false" ht="15" hidden="false" customHeight="false" outlineLevel="0" collapsed="false">
      <c r="B6" s="9"/>
      <c r="C6" s="15" t="s">
        <v>4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1"/>
      <c r="R6" s="16" t="s">
        <v>5</v>
      </c>
      <c r="S6" s="16"/>
      <c r="T6" s="16"/>
      <c r="U6" s="16"/>
      <c r="V6" s="16"/>
      <c r="W6" s="16"/>
      <c r="X6" s="16"/>
      <c r="Y6" s="16"/>
    </row>
    <row r="7" customFormat="false" ht="24" hidden="false" customHeight="true" outlineLevel="0" collapsed="false">
      <c r="B7" s="9"/>
      <c r="N7" s="11"/>
      <c r="R7" s="14"/>
      <c r="S7" s="14"/>
      <c r="T7" s="14"/>
      <c r="U7" s="14"/>
      <c r="V7" s="14"/>
      <c r="W7" s="14"/>
      <c r="X7" s="14"/>
      <c r="Y7" s="14"/>
    </row>
    <row r="8" customFormat="false" ht="24" hidden="false" customHeight="true" outlineLevel="0" collapsed="false">
      <c r="B8" s="9"/>
      <c r="C8" s="17" t="s">
        <v>6</v>
      </c>
      <c r="D8" s="17"/>
      <c r="E8" s="18"/>
      <c r="F8" s="18"/>
      <c r="G8" s="18"/>
      <c r="H8" s="18"/>
      <c r="I8" s="18"/>
      <c r="J8" s="18"/>
      <c r="N8" s="11"/>
      <c r="R8" s="14"/>
      <c r="S8" s="14"/>
      <c r="T8" s="14"/>
      <c r="U8" s="14"/>
      <c r="V8" s="14"/>
      <c r="W8" s="14"/>
      <c r="X8" s="14"/>
      <c r="Y8" s="14"/>
    </row>
    <row r="9" customFormat="false" ht="24" hidden="false" customHeight="true" outlineLevel="0" collapsed="false">
      <c r="B9" s="9"/>
      <c r="C9" s="17" t="s">
        <v>7</v>
      </c>
      <c r="D9" s="17"/>
      <c r="E9" s="19"/>
      <c r="F9" s="19"/>
      <c r="G9" s="19"/>
      <c r="H9" s="19"/>
      <c r="I9" s="19"/>
      <c r="J9" s="19"/>
      <c r="N9" s="11"/>
      <c r="R9" s="14"/>
      <c r="S9" s="14"/>
      <c r="T9" s="14"/>
      <c r="U9" s="14"/>
      <c r="V9" s="14"/>
      <c r="W9" s="14"/>
      <c r="X9" s="14"/>
      <c r="Y9" s="14"/>
    </row>
    <row r="10" customFormat="false" ht="24" hidden="false" customHeight="true" outlineLevel="0" collapsed="false">
      <c r="B10" s="9"/>
      <c r="C10" s="17" t="s">
        <v>8</v>
      </c>
      <c r="D10" s="17"/>
      <c r="E10" s="19"/>
      <c r="F10" s="19"/>
      <c r="G10" s="19"/>
      <c r="H10" s="19"/>
      <c r="I10" s="19"/>
      <c r="J10" s="19"/>
      <c r="N10" s="11"/>
      <c r="R10" s="14"/>
      <c r="S10" s="14"/>
      <c r="T10" s="14"/>
      <c r="U10" s="14"/>
      <c r="V10" s="14"/>
      <c r="W10" s="14"/>
      <c r="X10" s="14"/>
      <c r="Y10" s="14"/>
    </row>
    <row r="11" customFormat="false" ht="15.75" hidden="false" customHeight="false" outlineLevel="0" collapsed="false">
      <c r="B11" s="9"/>
      <c r="N11" s="11"/>
      <c r="R11" s="14"/>
      <c r="S11" s="14"/>
      <c r="T11" s="14"/>
      <c r="U11" s="14"/>
      <c r="V11" s="14"/>
      <c r="W11" s="14"/>
      <c r="X11" s="14"/>
      <c r="Y11" s="14"/>
    </row>
    <row r="12" customFormat="false" ht="84" hidden="false" customHeight="true" outlineLevel="0" collapsed="false">
      <c r="B12" s="9"/>
      <c r="C12" s="20" t="s">
        <v>9</v>
      </c>
      <c r="D12" s="20" t="s">
        <v>10</v>
      </c>
      <c r="E12" s="20" t="s">
        <v>11</v>
      </c>
      <c r="F12" s="20" t="s">
        <v>12</v>
      </c>
      <c r="G12" s="20" t="s">
        <v>13</v>
      </c>
      <c r="H12" s="20" t="s">
        <v>14</v>
      </c>
      <c r="I12" s="20" t="s">
        <v>15</v>
      </c>
      <c r="J12" s="20" t="s">
        <v>16</v>
      </c>
      <c r="K12" s="20" t="s">
        <v>17</v>
      </c>
      <c r="L12" s="20" t="s">
        <v>18</v>
      </c>
      <c r="M12" s="20" t="s">
        <v>19</v>
      </c>
      <c r="N12" s="11"/>
      <c r="R12" s="20" t="s">
        <v>9</v>
      </c>
      <c r="S12" s="20" t="s">
        <v>20</v>
      </c>
      <c r="T12" s="20" t="s">
        <v>21</v>
      </c>
      <c r="U12" s="20" t="s">
        <v>14</v>
      </c>
      <c r="V12" s="20" t="s">
        <v>22</v>
      </c>
      <c r="W12" s="20" t="s">
        <v>23</v>
      </c>
      <c r="X12" s="20" t="s">
        <v>18</v>
      </c>
      <c r="Y12" s="20" t="s">
        <v>24</v>
      </c>
    </row>
    <row r="13" customFormat="false" ht="159.55" hidden="false" customHeight="true" outlineLevel="0" collapsed="false">
      <c r="B13" s="9"/>
      <c r="C13" s="21" t="n">
        <f aca="false">R13</f>
        <v>1</v>
      </c>
      <c r="D13" s="22" t="str">
        <f aca="false">S13</f>
        <v>ОКПД2  42.22.22 Выполнение работ по строительству КЛЭП 0,4 кВ — 0,56 км для технологического присоединения объекта «ЭПУ на земельном участке для электроснабжения (Многоквартирный жилой дом)» заявителя ООО "Специализированный застройщик "Уютный дом" договор ТПр от 02.02.2026 №ТПр 31/26</v>
      </c>
      <c r="E13" s="23" t="s">
        <v>25</v>
      </c>
      <c r="F13" s="23" t="s">
        <v>25</v>
      </c>
      <c r="G13" s="23" t="s">
        <v>25</v>
      </c>
      <c r="H13" s="21" t="str">
        <f aca="false">U13</f>
        <v>шт.</v>
      </c>
      <c r="I13" s="24" t="n">
        <f aca="false">W13</f>
        <v>1305484.74</v>
      </c>
      <c r="J13" s="24" t="n">
        <v>1</v>
      </c>
      <c r="K13" s="25" t="n">
        <v>0</v>
      </c>
      <c r="L13" s="26" t="n">
        <f aca="false">X13</f>
        <v>1</v>
      </c>
      <c r="M13" s="24" t="n">
        <f aca="false">K13*L13</f>
        <v>0</v>
      </c>
      <c r="N13" s="11"/>
      <c r="R13" s="27" t="n">
        <v>1</v>
      </c>
      <c r="S13" s="28" t="s">
        <v>26</v>
      </c>
      <c r="T13" s="20"/>
      <c r="U13" s="27" t="s">
        <v>27</v>
      </c>
      <c r="V13" s="27" t="s">
        <v>28</v>
      </c>
      <c r="W13" s="29" t="n">
        <v>1305484.74</v>
      </c>
      <c r="X13" s="30" t="n">
        <v>1</v>
      </c>
      <c r="Y13" s="31" t="n">
        <f aca="false">W13*X13</f>
        <v>1305484.74</v>
      </c>
    </row>
    <row r="14" customFormat="false" ht="22.35" hidden="false" customHeight="true" outlineLevel="0" collapsed="false">
      <c r="B14" s="9"/>
      <c r="C14" s="32" t="s">
        <v>29</v>
      </c>
      <c r="D14" s="32"/>
      <c r="E14" s="32"/>
      <c r="F14" s="32"/>
      <c r="G14" s="32"/>
      <c r="H14" s="32"/>
      <c r="I14" s="32"/>
      <c r="J14" s="32"/>
      <c r="K14" s="32"/>
      <c r="L14" s="32"/>
      <c r="M14" s="24" t="n">
        <v>1</v>
      </c>
      <c r="N14" s="11"/>
      <c r="R14" s="27"/>
      <c r="S14" s="27"/>
      <c r="T14" s="27"/>
      <c r="U14" s="27"/>
      <c r="V14" s="27"/>
      <c r="W14" s="27"/>
      <c r="X14" s="27"/>
      <c r="Y14" s="27"/>
    </row>
    <row r="15" customFormat="false" ht="24" hidden="false" customHeight="true" outlineLevel="0" collapsed="false">
      <c r="B15" s="9"/>
      <c r="C15" s="32" t="s">
        <v>30</v>
      </c>
      <c r="D15" s="32"/>
      <c r="E15" s="32"/>
      <c r="F15" s="32"/>
      <c r="G15" s="32"/>
      <c r="H15" s="32"/>
      <c r="I15" s="32"/>
      <c r="J15" s="32"/>
      <c r="K15" s="33" t="s">
        <v>31</v>
      </c>
      <c r="L15" s="33"/>
      <c r="M15" s="34" t="n">
        <f aca="false">SUM(M13)*M14</f>
        <v>0</v>
      </c>
      <c r="N15" s="11"/>
      <c r="R15" s="35" t="s">
        <v>32</v>
      </c>
      <c r="S15" s="35"/>
      <c r="T15" s="35"/>
      <c r="U15" s="35"/>
      <c r="V15" s="35"/>
      <c r="W15" s="36" t="s">
        <v>33</v>
      </c>
      <c r="X15" s="36"/>
      <c r="Y15" s="37" t="n">
        <f aca="false">SUM(Y13)</f>
        <v>1305484.74</v>
      </c>
    </row>
    <row r="16" customFormat="false" ht="24" hidden="false" customHeight="true" outlineLevel="0" collapsed="false">
      <c r="B16" s="9"/>
      <c r="C16" s="32"/>
      <c r="D16" s="32"/>
      <c r="E16" s="32"/>
      <c r="F16" s="32"/>
      <c r="G16" s="32"/>
      <c r="H16" s="32"/>
      <c r="I16" s="32"/>
      <c r="J16" s="32"/>
      <c r="K16" s="38" t="s">
        <v>34</v>
      </c>
      <c r="L16" s="39" t="n">
        <f aca="false">X16</f>
        <v>0.22</v>
      </c>
      <c r="M16" s="34" t="n">
        <f aca="false">L16*M15</f>
        <v>0</v>
      </c>
      <c r="N16" s="11"/>
      <c r="R16" s="35"/>
      <c r="S16" s="35"/>
      <c r="T16" s="35"/>
      <c r="U16" s="35"/>
      <c r="V16" s="35"/>
      <c r="W16" s="36" t="s">
        <v>34</v>
      </c>
      <c r="X16" s="40" t="n">
        <v>0.22</v>
      </c>
      <c r="Y16" s="37" t="n">
        <f aca="false">X16*Y15</f>
        <v>287206.6428</v>
      </c>
    </row>
    <row r="17" customFormat="false" ht="24" hidden="false" customHeight="true" outlineLevel="0" collapsed="false">
      <c r="B17" s="9"/>
      <c r="C17" s="32"/>
      <c r="D17" s="32"/>
      <c r="E17" s="32"/>
      <c r="F17" s="32"/>
      <c r="G17" s="32"/>
      <c r="H17" s="32"/>
      <c r="I17" s="32"/>
      <c r="J17" s="32"/>
      <c r="K17" s="33" t="s">
        <v>35</v>
      </c>
      <c r="L17" s="33"/>
      <c r="M17" s="34" t="n">
        <f aca="false">SUM(M15:M16)</f>
        <v>0</v>
      </c>
      <c r="N17" s="11"/>
      <c r="R17" s="35"/>
      <c r="S17" s="35"/>
      <c r="T17" s="35"/>
      <c r="U17" s="35"/>
      <c r="V17" s="35"/>
      <c r="W17" s="36" t="s">
        <v>35</v>
      </c>
      <c r="X17" s="36"/>
      <c r="Y17" s="37" t="n">
        <f aca="false">SUM(Y15:Y16)</f>
        <v>1592691.3828</v>
      </c>
    </row>
    <row r="18" customFormat="false" ht="24" hidden="false" customHeight="true" outlineLevel="0" collapsed="false">
      <c r="B18" s="9"/>
      <c r="N18" s="11"/>
      <c r="R18" s="14"/>
      <c r="S18" s="14"/>
      <c r="T18" s="14"/>
      <c r="U18" s="14"/>
      <c r="V18" s="14"/>
      <c r="W18" s="14"/>
      <c r="X18" s="14"/>
      <c r="Y18" s="14"/>
    </row>
    <row r="19" customFormat="false" ht="15.75" hidden="false" customHeight="true" outlineLevel="0" collapsed="false">
      <c r="B19" s="9"/>
      <c r="C19" s="18"/>
      <c r="D19" s="18"/>
      <c r="E19" s="18"/>
      <c r="F19" s="41"/>
      <c r="G19" s="42"/>
      <c r="H19" s="41"/>
      <c r="I19" s="43"/>
      <c r="J19" s="43"/>
      <c r="K19" s="43"/>
      <c r="L19" s="43"/>
      <c r="M19" s="43"/>
      <c r="N19" s="11"/>
      <c r="R19" s="44"/>
      <c r="S19" s="44"/>
      <c r="T19" s="44"/>
      <c r="U19" s="44"/>
      <c r="V19" s="44"/>
      <c r="W19" s="44"/>
      <c r="X19" s="44"/>
      <c r="Y19" s="44"/>
    </row>
    <row r="20" customFormat="false" ht="15" hidden="false" customHeight="false" outlineLevel="0" collapsed="false">
      <c r="B20" s="9"/>
      <c r="C20" s="45" t="s">
        <v>36</v>
      </c>
      <c r="D20" s="45"/>
      <c r="E20" s="45"/>
      <c r="F20" s="41"/>
      <c r="G20" s="46" t="s">
        <v>37</v>
      </c>
      <c r="H20" s="41" t="s">
        <v>38</v>
      </c>
      <c r="I20" s="45" t="s">
        <v>39</v>
      </c>
      <c r="J20" s="45"/>
      <c r="K20" s="45"/>
      <c r="L20" s="45"/>
      <c r="M20" s="45"/>
      <c r="N20" s="11"/>
      <c r="R20" s="44"/>
      <c r="S20" s="44"/>
      <c r="T20" s="44"/>
      <c r="U20" s="44"/>
      <c r="V20" s="44"/>
      <c r="W20" s="44"/>
      <c r="X20" s="44"/>
      <c r="Y20" s="44"/>
    </row>
    <row r="21" customFormat="false" ht="15" hidden="false" customHeight="false" outlineLevel="0" collapsed="false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R21" s="14"/>
      <c r="S21" s="14"/>
      <c r="T21" s="14"/>
      <c r="U21" s="14"/>
      <c r="V21" s="14"/>
      <c r="W21" s="14"/>
      <c r="X21" s="14"/>
      <c r="Y21" s="14"/>
    </row>
    <row r="22" customFormat="false" ht="15.75" hidden="false" customHeight="true" outlineLevel="0" collapsed="false">
      <c r="R22" s="50"/>
      <c r="S22" s="50"/>
      <c r="T22" s="50"/>
      <c r="U22" s="50"/>
      <c r="V22" s="50"/>
      <c r="W22" s="50"/>
      <c r="X22" s="50"/>
      <c r="Y22" s="50"/>
    </row>
    <row r="23" customFormat="false" ht="15.75" hidden="false" customHeight="true" outlineLevel="0" collapsed="false">
      <c r="B23" s="51" t="s">
        <v>40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R23" s="50"/>
      <c r="S23" s="50"/>
      <c r="T23" s="50"/>
      <c r="U23" s="50"/>
      <c r="V23" s="50"/>
      <c r="W23" s="50"/>
      <c r="X23" s="50"/>
      <c r="Y23" s="50"/>
    </row>
    <row r="24" customFormat="false" ht="15" hidden="false" customHeight="false" outlineLevel="0" collapsed="false"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R24" s="50"/>
      <c r="S24" s="50"/>
      <c r="T24" s="50"/>
      <c r="U24" s="50"/>
      <c r="V24" s="50"/>
      <c r="W24" s="50"/>
      <c r="X24" s="50"/>
      <c r="Y24" s="50"/>
    </row>
    <row r="25" customFormat="false" ht="15" hidden="false" customHeight="false" outlineLevel="0" collapsed="false">
      <c r="R25" s="50"/>
      <c r="S25" s="50"/>
      <c r="T25" s="50"/>
      <c r="U25" s="50"/>
      <c r="V25" s="50"/>
      <c r="W25" s="50"/>
      <c r="X25" s="50"/>
      <c r="Y25" s="50"/>
    </row>
    <row r="26" customFormat="false" ht="15" hidden="false" customHeight="false" outlineLevel="0" collapsed="false">
      <c r="R26" s="50"/>
      <c r="S26" s="50"/>
      <c r="T26" s="50"/>
      <c r="U26" s="50"/>
      <c r="V26" s="50"/>
      <c r="W26" s="50"/>
      <c r="X26" s="50"/>
      <c r="Y26" s="50"/>
    </row>
    <row r="27" customFormat="false" ht="15" hidden="false" customHeight="false" outlineLevel="0" collapsed="false">
      <c r="R27" s="50"/>
      <c r="S27" s="50"/>
      <c r="T27" s="50"/>
      <c r="U27" s="50"/>
      <c r="V27" s="50"/>
      <c r="W27" s="50"/>
      <c r="X27" s="50"/>
      <c r="Y27" s="50"/>
    </row>
    <row r="28" customFormat="false" ht="15" hidden="false" customHeight="false" outlineLevel="0" collapsed="false">
      <c r="R28" s="50"/>
      <c r="S28" s="50"/>
      <c r="T28" s="50"/>
      <c r="U28" s="50"/>
      <c r="V28" s="50"/>
      <c r="W28" s="50"/>
      <c r="X28" s="50"/>
      <c r="Y28" s="50"/>
    </row>
    <row r="29" customFormat="false" ht="15" hidden="false" customHeight="false" outlineLevel="0" collapsed="false">
      <c r="R29" s="50"/>
      <c r="S29" s="50"/>
      <c r="T29" s="50"/>
      <c r="U29" s="50"/>
      <c r="V29" s="50"/>
      <c r="W29" s="50"/>
      <c r="X29" s="50"/>
      <c r="Y29" s="50"/>
    </row>
    <row r="30" customFormat="false" ht="15" hidden="false" customHeight="false" outlineLevel="0" collapsed="false">
      <c r="R30" s="50"/>
      <c r="S30" s="50"/>
      <c r="T30" s="50"/>
      <c r="U30" s="50"/>
      <c r="V30" s="50"/>
      <c r="W30" s="50"/>
      <c r="X30" s="50"/>
      <c r="Y30" s="50"/>
    </row>
    <row r="31" customFormat="false" ht="15" hidden="false" customHeight="false" outlineLevel="0" collapsed="false">
      <c r="R31" s="50"/>
      <c r="S31" s="50"/>
      <c r="T31" s="50"/>
      <c r="U31" s="50"/>
      <c r="V31" s="50"/>
      <c r="W31" s="50"/>
      <c r="X31" s="50"/>
      <c r="Y31" s="50"/>
    </row>
    <row r="32" customFormat="false" ht="15" hidden="false" customHeight="false" outlineLevel="0" collapsed="false">
      <c r="R32" s="50"/>
      <c r="S32" s="50"/>
      <c r="T32" s="50"/>
      <c r="U32" s="50"/>
      <c r="V32" s="50"/>
      <c r="W32" s="50"/>
      <c r="X32" s="50"/>
      <c r="Y32" s="50"/>
    </row>
    <row r="33" customFormat="false" ht="15" hidden="false" customHeight="false" outlineLevel="0" collapsed="false">
      <c r="R33" s="50"/>
      <c r="S33" s="50"/>
      <c r="T33" s="50"/>
      <c r="U33" s="50"/>
      <c r="V33" s="50"/>
      <c r="W33" s="50"/>
      <c r="X33" s="50"/>
      <c r="Y33" s="50"/>
    </row>
  </sheetData>
  <mergeCells count="26">
    <mergeCell ref="R2:T3"/>
    <mergeCell ref="U2:W3"/>
    <mergeCell ref="X2:Y3"/>
    <mergeCell ref="C6:M6"/>
    <mergeCell ref="R6:Y6"/>
    <mergeCell ref="C8:D8"/>
    <mergeCell ref="E8:I8"/>
    <mergeCell ref="C9:D9"/>
    <mergeCell ref="E9:I9"/>
    <mergeCell ref="C10:D10"/>
    <mergeCell ref="E10:I10"/>
    <mergeCell ref="C14:L14"/>
    <mergeCell ref="R14:Y14"/>
    <mergeCell ref="C15:I17"/>
    <mergeCell ref="K15:L15"/>
    <mergeCell ref="R15:U17"/>
    <mergeCell ref="W15:X15"/>
    <mergeCell ref="K17:L17"/>
    <mergeCell ref="W17:X17"/>
    <mergeCell ref="C19:E19"/>
    <mergeCell ref="I19:M19"/>
    <mergeCell ref="R19:Y20"/>
    <mergeCell ref="C20:E20"/>
    <mergeCell ref="I20:M20"/>
    <mergeCell ref="R22:Y33"/>
    <mergeCell ref="B23:N2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AlterOffice/2026.2.0.0$Linux_X86_64 LibreOffice_project/bc4ef1adf80b36c7a6365f8ed6cbf29021361edd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tsaregorodtsev_av</cp:lastModifiedBy>
  <cp:lastPrinted>2023-05-26T09:59:13Z</cp:lastPrinted>
  <dcterms:modified xsi:type="dcterms:W3CDTF">2026-08-18T16:08:50Z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