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A$\Рабочий стол\ЗУЛЬФИЯ\ДОГОВОРА\ДОГОВОРА 2026\КПП контейнерного типа\"/>
    </mc:Choice>
  </mc:AlternateContent>
  <bookViews>
    <workbookView xWindow="0" yWindow="0" windowWidth="23040" windowHeight="9195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2" l="1"/>
  <c r="E13" i="2" s="1"/>
  <c r="G3" i="2"/>
  <c r="G4" i="2"/>
  <c r="G5" i="2"/>
  <c r="G6" i="2"/>
  <c r="G7" i="2"/>
  <c r="G8" i="2"/>
  <c r="G9" i="2"/>
  <c r="G10" i="2"/>
  <c r="G11" i="2"/>
  <c r="G2" i="2"/>
  <c r="D13" i="2"/>
  <c r="F13" i="2"/>
  <c r="H13" i="2" s="1"/>
  <c r="G13" i="2" l="1"/>
</calcChain>
</file>

<file path=xl/sharedStrings.xml><?xml version="1.0" encoding="utf-8"?>
<sst xmlns="http://schemas.openxmlformats.org/spreadsheetml/2006/main" count="279" uniqueCount="227">
  <si>
    <t>{\fCalibri|b0|i0|c0;</t>
  </si>
  <si>
    <t>Приложение 1 к спецификации оборудования, изделий и материалов</t>
  </si>
  <si>
    <t>№ п/п</t>
  </si>
  <si>
    <t>Наименование</t>
  </si>
  <si>
    <t>Технические характеристики</t>
  </si>
  <si>
    <t>Товарный знак и модель, предлагаемое участником</t>
  </si>
  <si>
    <t>Ед. изм.</t>
  </si>
  <si>
    <t>Кол-во</t>
  </si>
  <si>
    <t>Количество предлагаемое участником</t>
  </si>
  <si>
    <t>Требуемый параметр</t>
  </si>
  <si>
    <t>Требуемое значение</t>
  </si>
  <si>
    <t>Значение, предлагаемое участником</t>
  </si>
  <si>
    <t>Модульное здание контейнерного типа</t>
  </si>
  <si>
    <t>Основные характеристики района эксплуатации</t>
  </si>
  <si>
    <t>Регион - Республика Дагестан, Гергебильский район, сейсмичность площадки строительства - 8 баллов по шкале MSK-64</t>
  </si>
  <si>
    <t>компл.</t>
  </si>
  <si>
    <t>Габариты наружние общие (ДхШ), мм</t>
  </si>
  <si>
    <t>9720х5000 +-50 мм</t>
  </si>
  <si>
    <t>Высота помещения (внутри), мм</t>
  </si>
  <si>
    <t>не менее 2500</t>
  </si>
  <si>
    <t>Количество комнат</t>
  </si>
  <si>
    <t>в соответствие с эскизным планом</t>
  </si>
  <si>
    <t>Транспортировка изделия</t>
  </si>
  <si>
    <t>имеет устройства (ушки), обеспечивающие безопасную и надежную перевозку, крепление на транспортных средствах и установку на фундамент при помощи крана</t>
  </si>
  <si>
    <t>Наружная отделка</t>
  </si>
  <si>
    <t>оцинкованный лист с порошковой окраской полимерной атмосферостойкой эмалью, бежевый (RAL 1014)</t>
  </si>
  <si>
    <t>Кровля</t>
  </si>
  <si>
    <t>Односкатная, с наружным организованным водостоком с уклоном 20°, снегозадерживающие устройства</t>
  </si>
  <si>
    <t>Класс огнестойкости</t>
  </si>
  <si>
    <t>IV в соответствие с СП 2.13130.2020</t>
  </si>
  <si>
    <t>класс конструктивной пожарной опасности</t>
  </si>
  <si>
    <t>С2 в соответствие с СП 2.13130.2020</t>
  </si>
  <si>
    <t>Основные цветовые решения</t>
  </si>
  <si>
    <t>Основной цвет - светло-серый (RAL 7047), цвет цоколя – серый (RAL 7036), цвет кровли и цвет контрастных фасадных вставок – синий (RAL 5015). Данная цветовая схема может меняться после согласования с Заказчиком</t>
  </si>
  <si>
    <t>Требования к ограждающим конструкциям</t>
  </si>
  <si>
    <t>Наружные стены</t>
  </si>
  <si>
    <t>Из металлических оцинкованных листов общей толщиной не менее 2 мм, толщина наружнего листа не менее 1 мм</t>
  </si>
  <si>
    <t>Теплоизоляция наружних ограждающих конструкций</t>
  </si>
  <si>
    <t>Из негорючих материалов, толщиной в соответствии с расчетом, на основании климатических параметров для региона размещения - Республика Дагестан, принятых в соответствие с СП 131.13330.2020.</t>
  </si>
  <si>
    <t>Входная дверь в комнату размещения операторов/кабины контролёра (постового)</t>
  </si>
  <si>
    <t>не менее 2100х800, металлическая, с глазком, усиленным ригелем и доводчиком, толщина металла не менее 2 мм, порошковая окраска полимерной атмосферостойкой эмалью, 1 класса устойчивости к взлому в соответствии с ГОСТ 34593-2019</t>
  </si>
  <si>
    <t>Требования к наружным дверям</t>
  </si>
  <si>
    <t>Степень устойчивости к взлому входных дверей</t>
  </si>
  <si>
    <t>1 класса устойчивости к взлому в соответствии с ГОСТ 34593-2019</t>
  </si>
  <si>
    <t>Входные двери</t>
  </si>
  <si>
    <t>не менее 2100х800, металлические, толщина металла не менее 2 мм, порошковая окраска полимерной атмосферостойкой эмалью, с доводчиками</t>
  </si>
  <si>
    <t>Дверные петли</t>
  </si>
  <si>
    <t>регулируемые, прецизионные</t>
  </si>
  <si>
    <t>Дверной замок</t>
  </si>
  <si>
    <t>повышенной надежности сувальдного типа, не менее 4 ригелей</t>
  </si>
  <si>
    <t>Противосьемные петли</t>
  </si>
  <si>
    <t>Сплошной металлический ригель Ø12 мм.</t>
  </si>
  <si>
    <t>Засов с усиленным ригелем</t>
  </si>
  <si>
    <t>обязательно</t>
  </si>
  <si>
    <t>Комплект ручек</t>
  </si>
  <si>
    <t>Утеплитель и уплотнитель створок</t>
  </si>
  <si>
    <t>Смотровой глазок</t>
  </si>
  <si>
    <t>Требования к внутренним дверям</t>
  </si>
  <si>
    <t>Внутренние двери, кроме дверей в санитарно-технические помещения, помещение контроллера и комнату отдыха.</t>
  </si>
  <si>
    <t>Металлические, толщина металла не менее 2 мм, с порошковым полимерным покрытием, с доводчиками, с замком.</t>
  </si>
  <si>
    <t>Двери в санитарно-технические помещения и комнату отдыха.</t>
  </si>
  <si>
    <t>Пластиковые, дверные ручки с фиксатором</t>
  </si>
  <si>
    <t>Требования к окнам</t>
  </si>
  <si>
    <t>Из алюминиевого профиля, двухкамерный стеклопакет, не менее одной поворотно-откидной створки, рольставни металлические изнутри помещений</t>
  </si>
  <si>
    <t>Окно в помещении размещения операторов/кабине контролёра (постового)</t>
  </si>
  <si>
    <t>Из алюминиевого профиля, двухкамерный стеклопакет, рольставни металлические изнутри помещений, с лотком для передачи документов</t>
  </si>
  <si>
    <t>Окно в помещении бюро пропусков</t>
  </si>
  <si>
    <t>Передаточный узел</t>
  </si>
  <si>
    <t>Габариты (ДхШ), мм</t>
  </si>
  <si>
    <t>не менее 1500х1000</t>
  </si>
  <si>
    <t>Расстояние от чистого пола</t>
  </si>
  <si>
    <t>800 мм</t>
  </si>
  <si>
    <t>Рама</t>
  </si>
  <si>
    <t>Металлическая, толщина металла стенки профиля не менее 2 мм</t>
  </si>
  <si>
    <t>Наличие лотка для передачи документов</t>
  </si>
  <si>
    <t>Обязательно, формат А4</t>
  </si>
  <si>
    <t>Требования к внутренней отделке</t>
  </si>
  <si>
    <t>Внутренняя облицовки стен, кроме помещений душевой и санузла</t>
  </si>
  <si>
    <t>МДФ-панели толщиной не менее 6 мм, группа горючести Г1</t>
  </si>
  <si>
    <t>Внутренняя облицовки стен помещений санузла</t>
  </si>
  <si>
    <t>Керамическая плитка</t>
  </si>
  <si>
    <t>Напольное покрытие, кроме помещений душевой и санузла</t>
  </si>
  <si>
    <t>Антистатический линолеум, класс 34, плинтуса ПВХ по периметру</t>
  </si>
  <si>
    <t>Напольное покрытие помещений душевой и санузла</t>
  </si>
  <si>
    <t>Облицовка потолков</t>
  </si>
  <si>
    <t>Потолок типа "Армстронг", панели группы горючести Г1</t>
  </si>
  <si>
    <t>Жалюзи солнцезащитные</t>
  </si>
  <si>
    <t>По размеру окон</t>
  </si>
  <si>
    <t>Требования к внутренней комплектации</t>
  </si>
  <si>
    <t>Ограждение проходов</t>
  </si>
  <si>
    <t>Сплошной металлический решётчатый барьер в помещении проходной</t>
  </si>
  <si>
    <t>Устройства преграждающие управляемые</t>
  </si>
  <si>
    <t>Турникет-трипод Блокпост ТРД 700</t>
  </si>
  <si>
    <t>Стол письменный 1600х750х800</t>
  </si>
  <si>
    <t>3 шт.</t>
  </si>
  <si>
    <t>Кресло оператора</t>
  </si>
  <si>
    <t>не менее 2 шт</t>
  </si>
  <si>
    <t>Тумба выкатная под стол</t>
  </si>
  <si>
    <t>Вешалка с крючками наполная</t>
  </si>
  <si>
    <t>шт 1</t>
  </si>
  <si>
    <t>Огнетушитель ручной углекислотный</t>
  </si>
  <si>
    <t>шт 3</t>
  </si>
  <si>
    <t>Вместимость огнетушителя</t>
  </si>
  <si>
    <t>не менее 6 л</t>
  </si>
  <si>
    <t>Требования к внутреннему освещению</t>
  </si>
  <si>
    <t>Светильник светодиодный внутреннего освещения</t>
  </si>
  <si>
    <t>не менее 20 люкс – входные зоны; не менее 150 люкс – для проходных коридоров и помещений, где производится проверка пропусков; освещённость рабочих мест операторов не менее 500 люкс (или согласно схеме)</t>
  </si>
  <si>
    <t>Исполнение</t>
  </si>
  <si>
    <t>потолочное</t>
  </si>
  <si>
    <t>Световая эффективность</t>
  </si>
  <si>
    <t>не менее 100 люмен/ватт</t>
  </si>
  <si>
    <t>Цветовая температура</t>
  </si>
  <si>
    <t>для рабочих мест операторов следует применять источники света с коррелированной цветовой температурой в диапазоне от 3200 до 4500 К, с пульсацией освещённости свыше 300 Гц.В остальных местах допускается применение светильников с цветовой температурой до 6500К</t>
  </si>
  <si>
    <t>Световой поток</t>
  </si>
  <si>
    <t>не менее 5000 лм</t>
  </si>
  <si>
    <t>Отдельный выключатель</t>
  </si>
  <si>
    <t>Требования к наружнему освещению</t>
  </si>
  <si>
    <t>Светильник светодиодный наружнего освещения</t>
  </si>
  <si>
    <t>над каждым входом</t>
  </si>
  <si>
    <t>Защита</t>
  </si>
  <si>
    <t>не менее IP66</t>
  </si>
  <si>
    <t>консольный</t>
  </si>
  <si>
    <t>Потребляемая мощность</t>
  </si>
  <si>
    <t>не более 50 вт</t>
  </si>
  <si>
    <t>не менее 600 лм</t>
  </si>
  <si>
    <t>Консоль</t>
  </si>
  <si>
    <t>Требования к аварийному освещению</t>
  </si>
  <si>
    <t>Светильник светодиодный аварийного внутреннего освещения</t>
  </si>
  <si>
    <t>световые указатели</t>
  </si>
  <si>
    <t>не более 10 вт</t>
  </si>
  <si>
    <t>не менее 40 лм</t>
  </si>
  <si>
    <t>Требования к микроклимату</t>
  </si>
  <si>
    <t>Отопление</t>
  </si>
  <si>
    <t>Кондиционирование</t>
  </si>
  <si>
    <t>Вентиляция</t>
  </si>
  <si>
    <t>Требования к системе контроля и управления доступом</t>
  </si>
  <si>
    <t>Контроллер доступа</t>
  </si>
  <si>
    <t>Считыватель карт</t>
  </si>
  <si>
    <t>Преобразователь интерфейсов</t>
  </si>
  <si>
    <t>Преобразователь интерфейсов Болид С2000-Ethernet, не менее 1 шт.</t>
  </si>
  <si>
    <t>Кнопка экстренной разблокировки</t>
  </si>
  <si>
    <t>Кнопка выхода</t>
  </si>
  <si>
    <t>Замок электромагнитный</t>
  </si>
  <si>
    <t>Замок электромагнитный ML-500AL с герконом, не менее 5 шт.</t>
  </si>
  <si>
    <t>Источник вторичного электропитания резервированный</t>
  </si>
  <si>
    <t>СКАТ-1200 исп.6, не менее 2 шт.</t>
  </si>
  <si>
    <t>Аккумуляторный термостат с АКБ</t>
  </si>
  <si>
    <t>Термостат АКБ-12/7, не менее 2 шт.</t>
  </si>
  <si>
    <t>Автоматизированное рабочее место оператора</t>
  </si>
  <si>
    <t>Комплект АРМ IPDROM ad13112025_6sw 1. DEPO Neos TF9 (ДАЦН.466219.101-08.02.03) ДАЦН.469535.028/AstraSE/Ор/i5-13400/16Gb3200/256GB_PCIe_M.2/4G_T400/Clr/600W/3821/CAR2PCB - 1шт.; 2. Программное обеспечение Интеллект Х Интеграция: Клиентская часть ПО Интеллект Х Интеграция - 1шт.; 3. HDD 2 Tb SATA (Desktop series) - 1 шт.; 4. ОС - Astra Linux® Special Edition версии 1.8 Embedded (Орел, Рабочая станция) - 1шт.</t>
  </si>
  <si>
    <t>Программное обеспечение</t>
  </si>
  <si>
    <t>1. ПО Оперативная задача "ОЗ Орион Про 2.0" исп.512, ОС Astra Linux 1.8. 2. ПО Администратор базы данных Орион Про 2.0, ОС Astra Linux 1.8. - 1 лицензия 3. ПО Генератор отчетов Орион Про 2.0, ОС Astra Linux 1.8. - 1 лицензия 4. ПО "Монитор Орион Про 2.0", ОС Astra Linux 1.8. - 1 лицензия 5. ПО Учет рабочего времени Орион Про 2.0, ОС Astra Linux 1.8. - 1 лицензия</t>
  </si>
  <si>
    <t>Требования к техническим средством достмотра</t>
  </si>
  <si>
    <t>Арочный металлодетектор</t>
  </si>
  <si>
    <t>Стационарный арочный металлодетектор RADARPLUS Model СТ</t>
  </si>
  <si>
    <t>Досмотровое зеркало</t>
  </si>
  <si>
    <t>Досмотровое зеркало ДУ-104</t>
  </si>
  <si>
    <t>Требования к пожарной сигнализации</t>
  </si>
  <si>
    <t>Пожарная сигнализация</t>
  </si>
  <si>
    <t>Система пожарной сигнализации должна соответствовать требованиям СП 484.1311500.2020 Предусмотреть систему оповещения и управления при пожаре согласно СП 3.13130.2009 (минимально необходимые требования) и автоматическую систему противопожарной защиты согласно СП 7.13130.2013 в части отключения при пожаре ОВ и конд.</t>
  </si>
  <si>
    <t>Приемно-контрольный прибор</t>
  </si>
  <si>
    <t>Прибор приемно-контрольный и управления пожарный (ППКУП) с двумя интерфейсами (два входа RS-485 для основной и резервированной линии связи) производства Болид.</t>
  </si>
  <si>
    <t>Извещатели дымовые</t>
  </si>
  <si>
    <t>в каждом помещении не менее 2 шт.</t>
  </si>
  <si>
    <t>Требования к электроснабжению</t>
  </si>
  <si>
    <t>Щит электрический распределительный</t>
  </si>
  <si>
    <t>В комплекте, электропитание от сети переменного тока напряжением 380 В, место размещения - в помещении аппаратной.</t>
  </si>
  <si>
    <t>Номинальная мощность</t>
  </si>
  <si>
    <t>не менее 25 квт</t>
  </si>
  <si>
    <t>Номинал вводных автоматов</t>
  </si>
  <si>
    <t>не менее 63</t>
  </si>
  <si>
    <t>Количество отходящих автоматов</t>
  </si>
  <si>
    <t>не менее 3</t>
  </si>
  <si>
    <t>Розеточная сеть</t>
  </si>
  <si>
    <t>Подключение розеточной сети через УЗО</t>
  </si>
  <si>
    <t>Розетки 220В</t>
  </si>
  <si>
    <t>не менее 6 шт в помещении</t>
  </si>
  <si>
    <t>Кабельные линии</t>
  </si>
  <si>
    <t>Кабельные линии электроснабжения и освещения в кабель-каналах</t>
  </si>
  <si>
    <t>Требования к вводу кабелей</t>
  </si>
  <si>
    <t>Кабельный ввод</t>
  </si>
  <si>
    <t>места расположения в соответствие с эксизным планом</t>
  </si>
  <si>
    <t>Тип</t>
  </si>
  <si>
    <t>стальные гильзы из трубы Ø100х3мм</t>
  </si>
  <si>
    <t>Количество гильз</t>
  </si>
  <si>
    <t>не менее 8 штук</t>
  </si>
  <si>
    <t>Выпуск снаружи</t>
  </si>
  <si>
    <t>не менее 70 мм</t>
  </si>
  <si>
    <t>Дополнительные требования</t>
  </si>
  <si>
    <t>Проходки для прокладки кабелей между помещениями</t>
  </si>
  <si>
    <t>стальные гильзы из трубы Ø50х3мм, минимум по две на одну проходку (силовой и слаботочный)</t>
  </si>
  <si>
    <t>Козырьки</t>
  </si>
  <si>
    <t>Вылет не менее 1200 мм, ширина не менее 1500 мм, над каждым входом</t>
  </si>
  <si>
    <t>Внутренний контур заземления помещений здания КПП</t>
  </si>
  <si>
    <t>стальная полоса 40х4 по периметральному контуру помещения №4 "Аппаратная" с выводом к внешнему контуру заземления здания КПП</t>
  </si>
  <si>
    <r>
      <t xml:space="preserve">Окна внешние помещений </t>
    </r>
    <r>
      <rPr>
        <sz val="7"/>
        <color rgb="FFFF0000"/>
        <rFont val="Calibri"/>
        <family val="2"/>
        <charset val="204"/>
        <scheme val="minor"/>
      </rPr>
      <t>1,4</t>
    </r>
  </si>
  <si>
    <r>
      <t xml:space="preserve">Окна внешние помещений </t>
    </r>
    <r>
      <rPr>
        <sz val="7"/>
        <color rgb="FFFF0000"/>
        <rFont val="Calibri"/>
        <family val="2"/>
        <charset val="204"/>
        <scheme val="minor"/>
      </rPr>
      <t>5,7</t>
    </r>
  </si>
  <si>
    <t>Замок</t>
  </si>
  <si>
    <t>Кнопка</t>
  </si>
  <si>
    <t>Считка</t>
  </si>
  <si>
    <t>Номер двери</t>
  </si>
  <si>
    <t>1.1</t>
  </si>
  <si>
    <t>1.2</t>
  </si>
  <si>
    <t>2</t>
  </si>
  <si>
    <t>6</t>
  </si>
  <si>
    <t>7</t>
  </si>
  <si>
    <t>4</t>
  </si>
  <si>
    <t>5</t>
  </si>
  <si>
    <t>3.1</t>
  </si>
  <si>
    <t>3.2</t>
  </si>
  <si>
    <t>C2000-2</t>
  </si>
  <si>
    <t>Кнопка экстренная</t>
  </si>
  <si>
    <t>Домофон</t>
  </si>
  <si>
    <t>турникет</t>
  </si>
  <si>
    <t>Панель вызова</t>
  </si>
  <si>
    <t>Монитор домофона</t>
  </si>
  <si>
    <t>1</t>
  </si>
  <si>
    <t>0</t>
  </si>
  <si>
    <t>В помещении дежурного установить монитор домофона, на входной двери в КПП - вызывную панель домофона.</t>
  </si>
  <si>
    <r>
      <t xml:space="preserve">Контроллер доступа С2000-2, интерфейс - Wiegand 58, не менее </t>
    </r>
    <r>
      <rPr>
        <sz val="7"/>
        <color rgb="FFFF0000"/>
        <rFont val="Calibri"/>
        <family val="2"/>
        <charset val="204"/>
        <scheme val="minor"/>
      </rPr>
      <t>3</t>
    </r>
    <r>
      <rPr>
        <sz val="7"/>
        <color theme="1"/>
        <rFont val="Calibri"/>
        <family val="2"/>
        <charset val="204"/>
        <scheme val="minor"/>
      </rPr>
      <t xml:space="preserve"> шт.</t>
    </r>
  </si>
  <si>
    <r>
      <t xml:space="preserve">Бесконтактный считыватель карт PNR- P19, не менее </t>
    </r>
    <r>
      <rPr>
        <sz val="7"/>
        <color rgb="FFFF0000"/>
        <rFont val="Calibri"/>
        <family val="2"/>
        <charset val="204"/>
        <scheme val="minor"/>
      </rPr>
      <t>6</t>
    </r>
    <r>
      <rPr>
        <sz val="7"/>
        <color theme="1"/>
        <rFont val="Calibri"/>
        <family val="2"/>
        <charset val="204"/>
        <scheme val="minor"/>
      </rPr>
      <t xml:space="preserve"> шт.</t>
    </r>
  </si>
  <si>
    <r>
      <t xml:space="preserve">Кнопка экстренной разблокировки MCP4A-GOOSF, не менее </t>
    </r>
    <r>
      <rPr>
        <sz val="7"/>
        <color rgb="FFFF0000"/>
        <rFont val="Calibri"/>
        <family val="2"/>
        <charset val="204"/>
        <scheme val="minor"/>
      </rPr>
      <t>5</t>
    </r>
    <r>
      <rPr>
        <sz val="7"/>
        <color theme="1"/>
        <rFont val="Calibri"/>
        <family val="2"/>
        <charset val="204"/>
        <scheme val="minor"/>
      </rPr>
      <t xml:space="preserve"> шт.</t>
    </r>
  </si>
  <si>
    <r>
      <t xml:space="preserve">Кнопка выхода D824, не менее </t>
    </r>
    <r>
      <rPr>
        <sz val="7"/>
        <color rgb="FFFF0000"/>
        <rFont val="Calibri"/>
        <family val="2"/>
        <charset val="204"/>
        <scheme val="minor"/>
      </rPr>
      <t>5</t>
    </r>
    <r>
      <rPr>
        <sz val="7"/>
        <color theme="1"/>
        <rFont val="Calibri"/>
        <family val="2"/>
        <charset val="204"/>
        <scheme val="minor"/>
      </rPr>
      <t xml:space="preserve"> шт.</t>
    </r>
  </si>
  <si>
    <t>Электрическое, оборудование в соответствии с расчётом</t>
  </si>
  <si>
    <t>Сплит-системы в соответствии с расчётом</t>
  </si>
  <si>
    <t>Приточно-вытяжная канальная, в соответствии с расчётом</t>
  </si>
  <si>
    <t xml:space="preserve">Проволочные лотки под облицовкой потолка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</si>
</sst>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5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7"/>
      <color rgb="FFFF0000"/>
      <name val="Calibri"/>
      <family val="2"/>
      <charset val="204"/>
      <scheme val="minor"/>
    </font>
    <font>
      <strike/>
      <sz val="7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8" xfId="0" applyBorder="1"/>
    <xf numFmtId="49" fontId="0" fillId="0" borderId="8" xfId="0" applyNumberFormat="1" applyBorder="1"/>
    <xf numFmtId="49" fontId="0" fillId="0" borderId="0" xfId="0" applyNumberFormat="1" applyFill="1" applyBorder="1"/>
    <xf numFmtId="0" fontId="0" fillId="0" borderId="8" xfId="0" applyFill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0" fillId="0" borderId="9" xfId="0" applyBorder="1"/>
    <xf numFmtId="49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tabSelected="1" topLeftCell="A19" zoomScaleNormal="100" workbookViewId="0">
      <selection activeCell="E119" sqref="E119"/>
    </sheetView>
  </sheetViews>
  <sheetFormatPr defaultRowHeight="15" x14ac:dyDescent="0.25"/>
  <cols>
    <col min="1" max="3" width="18.28515625" customWidth="1"/>
    <col min="4" max="4" width="28.7109375" customWidth="1"/>
    <col min="5" max="9" width="18.28515625" customWidth="1"/>
  </cols>
  <sheetData>
    <row r="1" spans="1:9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1</v>
      </c>
      <c r="G1" s="1" t="s">
        <v>0</v>
      </c>
      <c r="H1" s="1" t="s">
        <v>0</v>
      </c>
      <c r="I1" s="1" t="s">
        <v>0</v>
      </c>
    </row>
    <row r="2" spans="1:9" x14ac:dyDescent="0.25">
      <c r="A2" s="2" t="s">
        <v>0</v>
      </c>
      <c r="B2" s="3" t="s">
        <v>0</v>
      </c>
      <c r="C2" s="4" t="s">
        <v>0</v>
      </c>
      <c r="D2" s="3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9" x14ac:dyDescent="0.25">
      <c r="A3" s="20" t="s">
        <v>2</v>
      </c>
      <c r="B3" s="20" t="s">
        <v>3</v>
      </c>
      <c r="C3" s="25" t="s">
        <v>4</v>
      </c>
      <c r="D3" s="26"/>
      <c r="E3" s="27"/>
      <c r="F3" s="20" t="s">
        <v>5</v>
      </c>
      <c r="G3" s="20" t="s">
        <v>6</v>
      </c>
      <c r="H3" s="20" t="s">
        <v>7</v>
      </c>
      <c r="I3" s="20" t="s">
        <v>8</v>
      </c>
    </row>
    <row r="4" spans="1:9" ht="36" x14ac:dyDescent="0.25">
      <c r="A4" s="21"/>
      <c r="B4" s="21"/>
      <c r="C4" s="2" t="s">
        <v>9</v>
      </c>
      <c r="D4" s="2" t="s">
        <v>10</v>
      </c>
      <c r="E4" s="2" t="s">
        <v>11</v>
      </c>
      <c r="F4" s="21"/>
      <c r="G4" s="21"/>
      <c r="H4" s="21"/>
      <c r="I4" s="21"/>
    </row>
    <row r="5" spans="1:9" x14ac:dyDescent="0.25">
      <c r="A5" s="2">
        <v>1</v>
      </c>
      <c r="B5" s="2">
        <v>2</v>
      </c>
      <c r="C5" s="2">
        <v>4</v>
      </c>
      <c r="D5" s="2">
        <v>5</v>
      </c>
      <c r="E5" s="2">
        <v>6</v>
      </c>
      <c r="F5" s="2">
        <v>7</v>
      </c>
      <c r="G5" s="2">
        <v>8</v>
      </c>
      <c r="H5" s="2">
        <v>9</v>
      </c>
      <c r="I5" s="2">
        <v>10</v>
      </c>
    </row>
    <row r="6" spans="1:9" ht="27" x14ac:dyDescent="0.25">
      <c r="A6" s="5">
        <v>1</v>
      </c>
      <c r="B6" s="5" t="s">
        <v>12</v>
      </c>
      <c r="C6" s="6" t="s">
        <v>13</v>
      </c>
      <c r="D6" s="6" t="s">
        <v>14</v>
      </c>
      <c r="E6" s="6"/>
      <c r="F6" s="7"/>
      <c r="G6" s="22" t="s">
        <v>15</v>
      </c>
      <c r="H6" s="22">
        <v>1</v>
      </c>
      <c r="I6" s="5"/>
    </row>
    <row r="7" spans="1:9" ht="18" x14ac:dyDescent="0.25">
      <c r="A7" s="7"/>
      <c r="B7" s="7"/>
      <c r="C7" s="6" t="s">
        <v>16</v>
      </c>
      <c r="D7" s="6" t="s">
        <v>17</v>
      </c>
      <c r="E7" s="6"/>
      <c r="F7" s="7"/>
      <c r="G7" s="23"/>
      <c r="H7" s="23"/>
      <c r="I7" s="4"/>
    </row>
    <row r="8" spans="1:9" ht="18" x14ac:dyDescent="0.25">
      <c r="A8" s="7"/>
      <c r="B8" s="7"/>
      <c r="C8" s="6" t="s">
        <v>18</v>
      </c>
      <c r="D8" s="6" t="s">
        <v>19</v>
      </c>
      <c r="E8" s="6"/>
      <c r="F8" s="7"/>
      <c r="G8" s="23"/>
      <c r="H8" s="23"/>
      <c r="I8" s="4"/>
    </row>
    <row r="9" spans="1:9" x14ac:dyDescent="0.25">
      <c r="A9" s="7"/>
      <c r="B9" s="7"/>
      <c r="C9" s="6" t="s">
        <v>20</v>
      </c>
      <c r="D9" s="6" t="s">
        <v>21</v>
      </c>
      <c r="E9" s="6"/>
      <c r="F9" s="7"/>
      <c r="G9" s="23"/>
      <c r="H9" s="23"/>
      <c r="I9" s="4"/>
    </row>
    <row r="10" spans="1:9" ht="36" x14ac:dyDescent="0.25">
      <c r="A10" s="7"/>
      <c r="B10" s="7"/>
      <c r="C10" s="6" t="s">
        <v>22</v>
      </c>
      <c r="D10" s="6" t="s">
        <v>23</v>
      </c>
      <c r="E10" s="6"/>
      <c r="F10" s="7"/>
      <c r="G10" s="23"/>
      <c r="H10" s="23"/>
      <c r="I10" s="4"/>
    </row>
    <row r="11" spans="1:9" ht="27" x14ac:dyDescent="0.25">
      <c r="A11" s="7"/>
      <c r="B11" s="7"/>
      <c r="C11" s="6" t="s">
        <v>24</v>
      </c>
      <c r="D11" s="6" t="s">
        <v>25</v>
      </c>
      <c r="E11" s="6"/>
      <c r="F11" s="7"/>
      <c r="G11" s="23"/>
      <c r="H11" s="23"/>
      <c r="I11" s="4"/>
    </row>
    <row r="12" spans="1:9" ht="27" x14ac:dyDescent="0.25">
      <c r="A12" s="7"/>
      <c r="B12" s="7"/>
      <c r="C12" s="6" t="s">
        <v>26</v>
      </c>
      <c r="D12" s="6" t="s">
        <v>27</v>
      </c>
      <c r="E12" s="6"/>
      <c r="F12" s="7"/>
      <c r="G12" s="23"/>
      <c r="H12" s="23"/>
      <c r="I12" s="4"/>
    </row>
    <row r="13" spans="1:9" x14ac:dyDescent="0.25">
      <c r="A13" s="7"/>
      <c r="B13" s="7"/>
      <c r="C13" s="6" t="s">
        <v>28</v>
      </c>
      <c r="D13" s="6" t="s">
        <v>29</v>
      </c>
      <c r="E13" s="6"/>
      <c r="F13" s="7"/>
      <c r="G13" s="23"/>
      <c r="H13" s="23"/>
      <c r="I13" s="4"/>
    </row>
    <row r="14" spans="1:9" ht="18" x14ac:dyDescent="0.25">
      <c r="A14" s="7"/>
      <c r="B14" s="7"/>
      <c r="C14" s="6" t="s">
        <v>30</v>
      </c>
      <c r="D14" s="6" t="s">
        <v>31</v>
      </c>
      <c r="E14" s="6"/>
      <c r="F14" s="7"/>
      <c r="G14" s="23"/>
      <c r="H14" s="23"/>
      <c r="I14" s="4"/>
    </row>
    <row r="15" spans="1:9" ht="45" x14ac:dyDescent="0.25">
      <c r="A15" s="7"/>
      <c r="B15" s="7"/>
      <c r="C15" s="6" t="s">
        <v>32</v>
      </c>
      <c r="D15" s="6" t="s">
        <v>33</v>
      </c>
      <c r="E15" s="6"/>
      <c r="F15" s="7"/>
      <c r="G15" s="23"/>
      <c r="H15" s="23"/>
      <c r="I15" s="4"/>
    </row>
    <row r="16" spans="1:9" ht="18" x14ac:dyDescent="0.25">
      <c r="A16" s="7"/>
      <c r="B16" s="7"/>
      <c r="C16" s="6" t="s">
        <v>34</v>
      </c>
      <c r="D16" s="6"/>
      <c r="E16" s="6"/>
      <c r="F16" s="7"/>
      <c r="G16" s="23"/>
      <c r="H16" s="23"/>
      <c r="I16" s="4"/>
    </row>
    <row r="17" spans="1:9" ht="27" x14ac:dyDescent="0.25">
      <c r="A17" s="7"/>
      <c r="B17" s="7"/>
      <c r="C17" s="6" t="s">
        <v>35</v>
      </c>
      <c r="D17" s="6" t="s">
        <v>36</v>
      </c>
      <c r="E17" s="6"/>
      <c r="F17" s="7"/>
      <c r="G17" s="23"/>
      <c r="H17" s="23"/>
      <c r="I17" s="4"/>
    </row>
    <row r="18" spans="1:9" ht="45" x14ac:dyDescent="0.25">
      <c r="A18" s="7"/>
      <c r="B18" s="7"/>
      <c r="C18" s="6" t="s">
        <v>37</v>
      </c>
      <c r="D18" s="6" t="s">
        <v>38</v>
      </c>
      <c r="E18" s="6"/>
      <c r="F18" s="7"/>
      <c r="G18" s="23"/>
      <c r="H18" s="23"/>
      <c r="I18" s="4"/>
    </row>
    <row r="19" spans="1:9" ht="54" x14ac:dyDescent="0.25">
      <c r="A19" s="7"/>
      <c r="B19" s="7"/>
      <c r="C19" s="6" t="s">
        <v>39</v>
      </c>
      <c r="D19" s="6" t="s">
        <v>40</v>
      </c>
      <c r="E19" s="6"/>
      <c r="F19" s="7"/>
      <c r="G19" s="23"/>
      <c r="H19" s="23"/>
      <c r="I19" s="4"/>
    </row>
    <row r="20" spans="1:9" ht="18" x14ac:dyDescent="0.25">
      <c r="A20" s="7"/>
      <c r="B20" s="7"/>
      <c r="C20" s="6" t="s">
        <v>41</v>
      </c>
      <c r="D20" s="6"/>
      <c r="E20" s="6"/>
      <c r="F20" s="7"/>
      <c r="G20" s="23"/>
      <c r="H20" s="23"/>
      <c r="I20" s="4"/>
    </row>
    <row r="21" spans="1:9" ht="18" x14ac:dyDescent="0.25">
      <c r="A21" s="7"/>
      <c r="B21" s="7"/>
      <c r="C21" s="6" t="s">
        <v>42</v>
      </c>
      <c r="D21" s="6" t="s">
        <v>43</v>
      </c>
      <c r="E21" s="6"/>
      <c r="F21" s="7"/>
      <c r="G21" s="23"/>
      <c r="H21" s="23"/>
      <c r="I21" s="4"/>
    </row>
    <row r="22" spans="1:9" ht="36" x14ac:dyDescent="0.25">
      <c r="A22" s="7"/>
      <c r="B22" s="7"/>
      <c r="C22" s="6" t="s">
        <v>44</v>
      </c>
      <c r="D22" s="6" t="s">
        <v>45</v>
      </c>
      <c r="E22" s="6"/>
      <c r="F22" s="7"/>
      <c r="G22" s="23"/>
      <c r="H22" s="23"/>
      <c r="I22" s="4"/>
    </row>
    <row r="23" spans="1:9" x14ac:dyDescent="0.25">
      <c r="A23" s="7"/>
      <c r="B23" s="7"/>
      <c r="C23" s="6" t="s">
        <v>46</v>
      </c>
      <c r="D23" s="6" t="s">
        <v>47</v>
      </c>
      <c r="E23" s="6"/>
      <c r="F23" s="7"/>
      <c r="G23" s="23"/>
      <c r="H23" s="23"/>
      <c r="I23" s="4"/>
    </row>
    <row r="24" spans="1:9" ht="18" x14ac:dyDescent="0.25">
      <c r="A24" s="7"/>
      <c r="B24" s="7"/>
      <c r="C24" s="6" t="s">
        <v>48</v>
      </c>
      <c r="D24" s="6" t="s">
        <v>49</v>
      </c>
      <c r="E24" s="6"/>
      <c r="F24" s="7"/>
      <c r="G24" s="23"/>
      <c r="H24" s="23"/>
      <c r="I24" s="4"/>
    </row>
    <row r="25" spans="1:9" x14ac:dyDescent="0.25">
      <c r="A25" s="7"/>
      <c r="B25" s="7"/>
      <c r="C25" s="6" t="s">
        <v>50</v>
      </c>
      <c r="D25" s="6" t="s">
        <v>51</v>
      </c>
      <c r="E25" s="6"/>
      <c r="F25" s="7"/>
      <c r="G25" s="23"/>
      <c r="H25" s="23"/>
      <c r="I25" s="4"/>
    </row>
    <row r="26" spans="1:9" x14ac:dyDescent="0.25">
      <c r="A26" s="7"/>
      <c r="B26" s="7"/>
      <c r="C26" s="6" t="s">
        <v>52</v>
      </c>
      <c r="D26" s="6" t="s">
        <v>53</v>
      </c>
      <c r="E26" s="6"/>
      <c r="F26" s="7"/>
      <c r="G26" s="23"/>
      <c r="H26" s="23"/>
      <c r="I26" s="4"/>
    </row>
    <row r="27" spans="1:9" x14ac:dyDescent="0.25">
      <c r="A27" s="7"/>
      <c r="B27" s="7"/>
      <c r="C27" s="6" t="s">
        <v>54</v>
      </c>
      <c r="D27" s="6" t="s">
        <v>53</v>
      </c>
      <c r="E27" s="6"/>
      <c r="F27" s="7"/>
      <c r="G27" s="23"/>
      <c r="H27" s="23"/>
      <c r="I27" s="4"/>
    </row>
    <row r="28" spans="1:9" ht="18" x14ac:dyDescent="0.25">
      <c r="A28" s="7"/>
      <c r="B28" s="7"/>
      <c r="C28" s="6" t="s">
        <v>55</v>
      </c>
      <c r="D28" s="6" t="s">
        <v>53</v>
      </c>
      <c r="E28" s="6"/>
      <c r="F28" s="7"/>
      <c r="G28" s="23"/>
      <c r="H28" s="23"/>
      <c r="I28" s="4"/>
    </row>
    <row r="29" spans="1:9" x14ac:dyDescent="0.25">
      <c r="A29" s="7"/>
      <c r="B29" s="7"/>
      <c r="C29" s="6" t="s">
        <v>56</v>
      </c>
      <c r="D29" s="6" t="s">
        <v>53</v>
      </c>
      <c r="E29" s="6"/>
      <c r="F29" s="7"/>
      <c r="G29" s="23"/>
      <c r="H29" s="23"/>
      <c r="I29" s="4"/>
    </row>
    <row r="30" spans="1:9" ht="18" x14ac:dyDescent="0.25">
      <c r="A30" s="7"/>
      <c r="B30" s="7"/>
      <c r="C30" s="6" t="s">
        <v>57</v>
      </c>
      <c r="D30" s="6"/>
      <c r="E30" s="6"/>
      <c r="F30" s="7"/>
      <c r="G30" s="23"/>
      <c r="H30" s="23"/>
      <c r="I30" s="4"/>
    </row>
    <row r="31" spans="1:9" ht="45" x14ac:dyDescent="0.25">
      <c r="A31" s="7"/>
      <c r="B31" s="7"/>
      <c r="C31" s="6" t="s">
        <v>58</v>
      </c>
      <c r="D31" s="6" t="s">
        <v>59</v>
      </c>
      <c r="E31" s="6"/>
      <c r="F31" s="7"/>
      <c r="G31" s="23"/>
      <c r="H31" s="23"/>
      <c r="I31" s="4"/>
    </row>
    <row r="32" spans="1:9" ht="27" x14ac:dyDescent="0.25">
      <c r="A32" s="7"/>
      <c r="B32" s="7"/>
      <c r="C32" s="6" t="s">
        <v>60</v>
      </c>
      <c r="D32" s="6" t="s">
        <v>61</v>
      </c>
      <c r="E32" s="6"/>
      <c r="F32" s="7"/>
      <c r="G32" s="23"/>
      <c r="H32" s="23"/>
      <c r="I32" s="4"/>
    </row>
    <row r="33" spans="1:9" x14ac:dyDescent="0.25">
      <c r="A33" s="7"/>
      <c r="B33" s="7"/>
      <c r="C33" s="6" t="s">
        <v>62</v>
      </c>
      <c r="D33" s="6"/>
      <c r="E33" s="6"/>
      <c r="F33" s="7"/>
      <c r="G33" s="23"/>
      <c r="H33" s="23"/>
      <c r="I33" s="4"/>
    </row>
    <row r="34" spans="1:9" ht="36" x14ac:dyDescent="0.25">
      <c r="A34" s="7"/>
      <c r="B34" s="7"/>
      <c r="C34" s="8" t="s">
        <v>195</v>
      </c>
      <c r="D34" s="8" t="s">
        <v>63</v>
      </c>
      <c r="E34" s="6"/>
      <c r="F34" s="7"/>
      <c r="G34" s="23"/>
      <c r="H34" s="23"/>
      <c r="I34" s="4"/>
    </row>
    <row r="35" spans="1:9" ht="36" x14ac:dyDescent="0.25">
      <c r="A35" s="7"/>
      <c r="B35" s="7"/>
      <c r="C35" s="8" t="s">
        <v>196</v>
      </c>
      <c r="D35" s="8" t="s">
        <v>63</v>
      </c>
      <c r="E35" s="6"/>
      <c r="F35" s="7"/>
      <c r="G35" s="23"/>
      <c r="H35" s="23"/>
      <c r="I35" s="4"/>
    </row>
    <row r="36" spans="1:9" ht="36" x14ac:dyDescent="0.25">
      <c r="A36" s="7"/>
      <c r="B36" s="7"/>
      <c r="C36" s="6" t="s">
        <v>64</v>
      </c>
      <c r="D36" s="6" t="s">
        <v>65</v>
      </c>
      <c r="E36" s="6"/>
      <c r="F36" s="7"/>
      <c r="G36" s="23"/>
      <c r="H36" s="23"/>
      <c r="I36" s="4"/>
    </row>
    <row r="37" spans="1:9" ht="27" x14ac:dyDescent="0.25">
      <c r="A37" s="7"/>
      <c r="B37" s="7"/>
      <c r="C37" s="6" t="s">
        <v>66</v>
      </c>
      <c r="D37" s="6" t="s">
        <v>65</v>
      </c>
      <c r="E37" s="6"/>
      <c r="F37" s="7"/>
      <c r="G37" s="23"/>
      <c r="H37" s="23"/>
      <c r="I37" s="4"/>
    </row>
    <row r="38" spans="1:9" x14ac:dyDescent="0.25">
      <c r="A38" s="7"/>
      <c r="B38" s="7"/>
      <c r="C38" s="6" t="s">
        <v>67</v>
      </c>
      <c r="D38" s="6"/>
      <c r="E38" s="6"/>
      <c r="F38" s="7"/>
      <c r="G38" s="23"/>
      <c r="H38" s="23"/>
      <c r="I38" s="4"/>
    </row>
    <row r="39" spans="1:9" x14ac:dyDescent="0.25">
      <c r="A39" s="7"/>
      <c r="B39" s="7"/>
      <c r="C39" s="6" t="s">
        <v>68</v>
      </c>
      <c r="D39" s="6" t="s">
        <v>69</v>
      </c>
      <c r="E39" s="6"/>
      <c r="F39" s="7"/>
      <c r="G39" s="23"/>
      <c r="H39" s="23"/>
      <c r="I39" s="4"/>
    </row>
    <row r="40" spans="1:9" x14ac:dyDescent="0.25">
      <c r="A40" s="7"/>
      <c r="B40" s="7"/>
      <c r="C40" s="6" t="s">
        <v>70</v>
      </c>
      <c r="D40" s="6" t="s">
        <v>71</v>
      </c>
      <c r="E40" s="6"/>
      <c r="F40" s="7"/>
      <c r="G40" s="23"/>
      <c r="H40" s="23"/>
      <c r="I40" s="4"/>
    </row>
    <row r="41" spans="1:9" ht="18" x14ac:dyDescent="0.25">
      <c r="A41" s="7"/>
      <c r="B41" s="7"/>
      <c r="C41" s="6" t="s">
        <v>72</v>
      </c>
      <c r="D41" s="6" t="s">
        <v>73</v>
      </c>
      <c r="E41" s="6"/>
      <c r="F41" s="7"/>
      <c r="G41" s="23"/>
      <c r="H41" s="23"/>
      <c r="I41" s="4"/>
    </row>
    <row r="42" spans="1:9" ht="18" x14ac:dyDescent="0.25">
      <c r="A42" s="7"/>
      <c r="B42" s="7"/>
      <c r="C42" s="6" t="s">
        <v>74</v>
      </c>
      <c r="D42" s="6" t="s">
        <v>75</v>
      </c>
      <c r="E42" s="6"/>
      <c r="F42" s="7"/>
      <c r="G42" s="23"/>
      <c r="H42" s="23"/>
      <c r="I42" s="4"/>
    </row>
    <row r="43" spans="1:9" ht="18" x14ac:dyDescent="0.25">
      <c r="A43" s="7"/>
      <c r="B43" s="7"/>
      <c r="C43" s="6" t="s">
        <v>76</v>
      </c>
      <c r="D43" s="6"/>
      <c r="E43" s="6"/>
      <c r="F43" s="7"/>
      <c r="G43" s="23"/>
      <c r="H43" s="23"/>
      <c r="I43" s="4"/>
    </row>
    <row r="44" spans="1:9" ht="27" x14ac:dyDescent="0.25">
      <c r="A44" s="7"/>
      <c r="B44" s="7"/>
      <c r="C44" s="6" t="s">
        <v>77</v>
      </c>
      <c r="D44" s="6" t="s">
        <v>78</v>
      </c>
      <c r="E44" s="6"/>
      <c r="F44" s="7"/>
      <c r="G44" s="23"/>
      <c r="H44" s="23"/>
      <c r="I44" s="4"/>
    </row>
    <row r="45" spans="1:9" ht="18" x14ac:dyDescent="0.25">
      <c r="A45" s="7"/>
      <c r="B45" s="7"/>
      <c r="C45" s="6" t="s">
        <v>79</v>
      </c>
      <c r="D45" s="6" t="s">
        <v>80</v>
      </c>
      <c r="E45" s="6"/>
      <c r="F45" s="7"/>
      <c r="G45" s="23"/>
      <c r="H45" s="23"/>
      <c r="I45" s="4"/>
    </row>
    <row r="46" spans="1:9" ht="27" x14ac:dyDescent="0.25">
      <c r="A46" s="7"/>
      <c r="B46" s="7"/>
      <c r="C46" s="6" t="s">
        <v>81</v>
      </c>
      <c r="D46" s="6" t="s">
        <v>82</v>
      </c>
      <c r="E46" s="6"/>
      <c r="F46" s="7"/>
      <c r="G46" s="23"/>
      <c r="H46" s="23"/>
      <c r="I46" s="4"/>
    </row>
    <row r="47" spans="1:9" ht="27" x14ac:dyDescent="0.25">
      <c r="A47" s="7"/>
      <c r="B47" s="7"/>
      <c r="C47" s="6" t="s">
        <v>83</v>
      </c>
      <c r="D47" s="6" t="s">
        <v>80</v>
      </c>
      <c r="E47" s="6"/>
      <c r="F47" s="7"/>
      <c r="G47" s="23"/>
      <c r="H47" s="23"/>
      <c r="I47" s="4"/>
    </row>
    <row r="48" spans="1:9" ht="18" x14ac:dyDescent="0.25">
      <c r="A48" s="7"/>
      <c r="B48" s="7"/>
      <c r="C48" s="6" t="s">
        <v>84</v>
      </c>
      <c r="D48" s="6" t="s">
        <v>85</v>
      </c>
      <c r="E48" s="6"/>
      <c r="F48" s="7"/>
      <c r="G48" s="23"/>
      <c r="H48" s="23"/>
      <c r="I48" s="4"/>
    </row>
    <row r="49" spans="1:9" x14ac:dyDescent="0.25">
      <c r="A49" s="7"/>
      <c r="B49" s="7"/>
      <c r="C49" s="6" t="s">
        <v>86</v>
      </c>
      <c r="D49" s="6" t="s">
        <v>87</v>
      </c>
      <c r="E49" s="6"/>
      <c r="F49" s="7"/>
      <c r="G49" s="23"/>
      <c r="H49" s="23"/>
      <c r="I49" s="4"/>
    </row>
    <row r="50" spans="1:9" ht="18" x14ac:dyDescent="0.25">
      <c r="A50" s="7"/>
      <c r="B50" s="7"/>
      <c r="C50" s="6" t="s">
        <v>88</v>
      </c>
      <c r="D50" s="6"/>
      <c r="E50" s="6"/>
      <c r="F50" s="7"/>
      <c r="G50" s="23"/>
      <c r="H50" s="23"/>
      <c r="I50" s="4"/>
    </row>
    <row r="51" spans="1:9" ht="18" x14ac:dyDescent="0.25">
      <c r="A51" s="7"/>
      <c r="B51" s="7"/>
      <c r="C51" s="6" t="s">
        <v>89</v>
      </c>
      <c r="D51" s="6" t="s">
        <v>90</v>
      </c>
      <c r="E51" s="6"/>
      <c r="F51" s="7"/>
      <c r="G51" s="23"/>
      <c r="H51" s="23"/>
      <c r="I51" s="4"/>
    </row>
    <row r="52" spans="1:9" ht="18" x14ac:dyDescent="0.25">
      <c r="A52" s="7"/>
      <c r="B52" s="7"/>
      <c r="C52" s="6" t="s">
        <v>91</v>
      </c>
      <c r="D52" s="6" t="s">
        <v>92</v>
      </c>
      <c r="E52" s="6"/>
      <c r="F52" s="7"/>
      <c r="G52" s="23"/>
      <c r="H52" s="23"/>
      <c r="I52" s="4"/>
    </row>
    <row r="53" spans="1:9" ht="18" x14ac:dyDescent="0.25">
      <c r="A53" s="7"/>
      <c r="B53" s="7"/>
      <c r="C53" s="6" t="s">
        <v>93</v>
      </c>
      <c r="D53" s="6" t="s">
        <v>94</v>
      </c>
      <c r="E53" s="6"/>
      <c r="F53" s="7"/>
      <c r="G53" s="23"/>
      <c r="H53" s="23"/>
      <c r="I53" s="4"/>
    </row>
    <row r="54" spans="1:9" x14ac:dyDescent="0.25">
      <c r="A54" s="7"/>
      <c r="B54" s="7"/>
      <c r="C54" s="6" t="s">
        <v>95</v>
      </c>
      <c r="D54" s="6" t="s">
        <v>96</v>
      </c>
      <c r="E54" s="6"/>
      <c r="F54" s="7"/>
      <c r="G54" s="23"/>
      <c r="H54" s="23"/>
      <c r="I54" s="4"/>
    </row>
    <row r="55" spans="1:9" x14ac:dyDescent="0.25">
      <c r="A55" s="7"/>
      <c r="B55" s="7"/>
      <c r="C55" s="6" t="s">
        <v>97</v>
      </c>
      <c r="D55" s="6" t="s">
        <v>96</v>
      </c>
      <c r="E55" s="6"/>
      <c r="F55" s="7"/>
      <c r="G55" s="23"/>
      <c r="H55" s="23"/>
      <c r="I55" s="4"/>
    </row>
    <row r="56" spans="1:9" x14ac:dyDescent="0.25">
      <c r="A56" s="7"/>
      <c r="B56" s="7"/>
      <c r="C56" s="6" t="s">
        <v>98</v>
      </c>
      <c r="D56" s="6" t="s">
        <v>99</v>
      </c>
      <c r="E56" s="6"/>
      <c r="F56" s="7"/>
      <c r="G56" s="23"/>
      <c r="H56" s="23"/>
      <c r="I56" s="4"/>
    </row>
    <row r="57" spans="1:9" ht="18" x14ac:dyDescent="0.25">
      <c r="A57" s="7"/>
      <c r="B57" s="7"/>
      <c r="C57" s="6" t="s">
        <v>100</v>
      </c>
      <c r="D57" s="6" t="s">
        <v>101</v>
      </c>
      <c r="E57" s="6"/>
      <c r="F57" s="7"/>
      <c r="G57" s="23"/>
      <c r="H57" s="23"/>
      <c r="I57" s="4"/>
    </row>
    <row r="58" spans="1:9" x14ac:dyDescent="0.25">
      <c r="A58" s="7"/>
      <c r="B58" s="7"/>
      <c r="C58" s="6" t="s">
        <v>102</v>
      </c>
      <c r="D58" s="6" t="s">
        <v>103</v>
      </c>
      <c r="E58" s="6"/>
      <c r="F58" s="7"/>
      <c r="G58" s="23"/>
      <c r="H58" s="23"/>
      <c r="I58" s="4"/>
    </row>
    <row r="59" spans="1:9" ht="18" x14ac:dyDescent="0.25">
      <c r="A59" s="7"/>
      <c r="B59" s="7"/>
      <c r="C59" s="6" t="s">
        <v>104</v>
      </c>
      <c r="D59" s="6"/>
      <c r="E59" s="6"/>
      <c r="F59" s="7"/>
      <c r="G59" s="23"/>
      <c r="H59" s="23"/>
      <c r="I59" s="4"/>
    </row>
    <row r="60" spans="1:9" ht="45" x14ac:dyDescent="0.25">
      <c r="A60" s="7"/>
      <c r="B60" s="7"/>
      <c r="C60" s="6" t="s">
        <v>105</v>
      </c>
      <c r="D60" s="6" t="s">
        <v>106</v>
      </c>
      <c r="E60" s="6"/>
      <c r="F60" s="7"/>
      <c r="G60" s="23"/>
      <c r="H60" s="23"/>
      <c r="I60" s="4"/>
    </row>
    <row r="61" spans="1:9" x14ac:dyDescent="0.25">
      <c r="A61" s="7"/>
      <c r="B61" s="7"/>
      <c r="C61" s="6" t="s">
        <v>107</v>
      </c>
      <c r="D61" s="6" t="s">
        <v>108</v>
      </c>
      <c r="E61" s="6"/>
      <c r="F61" s="7"/>
      <c r="G61" s="23"/>
      <c r="H61" s="23"/>
      <c r="I61" s="4"/>
    </row>
    <row r="62" spans="1:9" x14ac:dyDescent="0.25">
      <c r="A62" s="7"/>
      <c r="B62" s="7"/>
      <c r="C62" s="6" t="s">
        <v>109</v>
      </c>
      <c r="D62" s="6" t="s">
        <v>110</v>
      </c>
      <c r="E62" s="6"/>
      <c r="F62" s="7"/>
      <c r="G62" s="23"/>
      <c r="H62" s="23"/>
      <c r="I62" s="4"/>
    </row>
    <row r="63" spans="1:9" ht="54" x14ac:dyDescent="0.25">
      <c r="A63" s="7"/>
      <c r="B63" s="7"/>
      <c r="C63" s="6" t="s">
        <v>111</v>
      </c>
      <c r="D63" s="6" t="s">
        <v>112</v>
      </c>
      <c r="E63" s="6"/>
      <c r="F63" s="7"/>
      <c r="G63" s="23"/>
      <c r="H63" s="23"/>
      <c r="I63" s="4"/>
    </row>
    <row r="64" spans="1:9" x14ac:dyDescent="0.25">
      <c r="A64" s="7"/>
      <c r="B64" s="7"/>
      <c r="C64" s="6" t="s">
        <v>113</v>
      </c>
      <c r="D64" s="6" t="s">
        <v>114</v>
      </c>
      <c r="E64" s="6"/>
      <c r="F64" s="7"/>
      <c r="G64" s="23"/>
      <c r="H64" s="23"/>
      <c r="I64" s="4"/>
    </row>
    <row r="65" spans="1:9" x14ac:dyDescent="0.25">
      <c r="A65" s="7"/>
      <c r="B65" s="7"/>
      <c r="C65" s="6" t="s">
        <v>115</v>
      </c>
      <c r="D65" s="6" t="s">
        <v>53</v>
      </c>
      <c r="E65" s="6"/>
      <c r="F65" s="7"/>
      <c r="G65" s="23"/>
      <c r="H65" s="23"/>
      <c r="I65" s="4"/>
    </row>
    <row r="66" spans="1:9" ht="18" x14ac:dyDescent="0.25">
      <c r="A66" s="7"/>
      <c r="B66" s="7"/>
      <c r="C66" s="6" t="s">
        <v>116</v>
      </c>
      <c r="D66" s="6"/>
      <c r="E66" s="6"/>
      <c r="F66" s="7"/>
      <c r="G66" s="23"/>
      <c r="H66" s="23"/>
      <c r="I66" s="4"/>
    </row>
    <row r="67" spans="1:9" ht="18" x14ac:dyDescent="0.25">
      <c r="A67" s="7"/>
      <c r="B67" s="7"/>
      <c r="C67" s="6" t="s">
        <v>117</v>
      </c>
      <c r="D67" s="6" t="s">
        <v>118</v>
      </c>
      <c r="E67" s="6"/>
      <c r="F67" s="7"/>
      <c r="G67" s="23"/>
      <c r="H67" s="23"/>
      <c r="I67" s="4"/>
    </row>
    <row r="68" spans="1:9" x14ac:dyDescent="0.25">
      <c r="A68" s="7"/>
      <c r="B68" s="7"/>
      <c r="C68" s="6" t="s">
        <v>119</v>
      </c>
      <c r="D68" s="6" t="s">
        <v>120</v>
      </c>
      <c r="E68" s="6"/>
      <c r="F68" s="7"/>
      <c r="G68" s="23"/>
      <c r="H68" s="23"/>
      <c r="I68" s="4"/>
    </row>
    <row r="69" spans="1:9" x14ac:dyDescent="0.25">
      <c r="A69" s="7"/>
      <c r="B69" s="7"/>
      <c r="C69" s="6" t="s">
        <v>107</v>
      </c>
      <c r="D69" s="6" t="s">
        <v>121</v>
      </c>
      <c r="E69" s="6"/>
      <c r="F69" s="7"/>
      <c r="G69" s="23"/>
      <c r="H69" s="23"/>
      <c r="I69" s="4"/>
    </row>
    <row r="70" spans="1:9" x14ac:dyDescent="0.25">
      <c r="A70" s="7"/>
      <c r="B70" s="7"/>
      <c r="C70" s="6" t="s">
        <v>122</v>
      </c>
      <c r="D70" s="6" t="s">
        <v>123</v>
      </c>
      <c r="E70" s="6"/>
      <c r="F70" s="7"/>
      <c r="G70" s="23"/>
      <c r="H70" s="23"/>
      <c r="I70" s="4"/>
    </row>
    <row r="71" spans="1:9" x14ac:dyDescent="0.25">
      <c r="A71" s="7"/>
      <c r="B71" s="7"/>
      <c r="C71" s="6" t="s">
        <v>113</v>
      </c>
      <c r="D71" s="6" t="s">
        <v>124</v>
      </c>
      <c r="E71" s="6"/>
      <c r="F71" s="7"/>
      <c r="G71" s="23"/>
      <c r="H71" s="23"/>
      <c r="I71" s="4"/>
    </row>
    <row r="72" spans="1:9" x14ac:dyDescent="0.25">
      <c r="A72" s="7"/>
      <c r="B72" s="7"/>
      <c r="C72" s="6" t="s">
        <v>125</v>
      </c>
      <c r="D72" s="6" t="s">
        <v>53</v>
      </c>
      <c r="E72" s="6"/>
      <c r="F72" s="7"/>
      <c r="G72" s="23"/>
      <c r="H72" s="23"/>
      <c r="I72" s="4"/>
    </row>
    <row r="73" spans="1:9" x14ac:dyDescent="0.25">
      <c r="A73" s="7"/>
      <c r="B73" s="7"/>
      <c r="C73" s="6" t="s">
        <v>115</v>
      </c>
      <c r="D73" s="6" t="s">
        <v>53</v>
      </c>
      <c r="E73" s="6"/>
      <c r="F73" s="7"/>
      <c r="G73" s="23"/>
      <c r="H73" s="23"/>
      <c r="I73" s="4"/>
    </row>
    <row r="74" spans="1:9" ht="18" x14ac:dyDescent="0.25">
      <c r="A74" s="7"/>
      <c r="B74" s="7"/>
      <c r="C74" s="6" t="s">
        <v>126</v>
      </c>
      <c r="D74" s="6"/>
      <c r="E74" s="6"/>
      <c r="F74" s="7"/>
      <c r="G74" s="23"/>
      <c r="H74" s="23"/>
      <c r="I74" s="4"/>
    </row>
    <row r="75" spans="1:9" ht="27" x14ac:dyDescent="0.25">
      <c r="A75" s="7"/>
      <c r="B75" s="7"/>
      <c r="C75" s="6" t="s">
        <v>127</v>
      </c>
      <c r="D75" s="6" t="s">
        <v>53</v>
      </c>
      <c r="E75" s="6"/>
      <c r="F75" s="7"/>
      <c r="G75" s="23"/>
      <c r="H75" s="23"/>
      <c r="I75" s="4"/>
    </row>
    <row r="76" spans="1:9" x14ac:dyDescent="0.25">
      <c r="A76" s="7"/>
      <c r="B76" s="7"/>
      <c r="C76" s="6" t="s">
        <v>107</v>
      </c>
      <c r="D76" s="6" t="s">
        <v>128</v>
      </c>
      <c r="E76" s="6"/>
      <c r="F76" s="7"/>
      <c r="G76" s="23"/>
      <c r="H76" s="23"/>
      <c r="I76" s="4"/>
    </row>
    <row r="77" spans="1:9" x14ac:dyDescent="0.25">
      <c r="A77" s="7"/>
      <c r="B77" s="7"/>
      <c r="C77" s="6" t="s">
        <v>122</v>
      </c>
      <c r="D77" s="6" t="s">
        <v>129</v>
      </c>
      <c r="E77" s="6"/>
      <c r="F77" s="7"/>
      <c r="G77" s="23"/>
      <c r="H77" s="23"/>
      <c r="I77" s="4"/>
    </row>
    <row r="78" spans="1:9" x14ac:dyDescent="0.25">
      <c r="A78" s="7"/>
      <c r="B78" s="7"/>
      <c r="C78" s="6" t="s">
        <v>113</v>
      </c>
      <c r="D78" s="6" t="s">
        <v>130</v>
      </c>
      <c r="E78" s="6"/>
      <c r="F78" s="7"/>
      <c r="G78" s="23"/>
      <c r="H78" s="23"/>
      <c r="I78" s="4"/>
    </row>
    <row r="79" spans="1:9" x14ac:dyDescent="0.25">
      <c r="A79" s="7"/>
      <c r="B79" s="7"/>
      <c r="C79" s="6" t="s">
        <v>131</v>
      </c>
      <c r="D79" s="6"/>
      <c r="E79" s="6"/>
      <c r="F79" s="7"/>
      <c r="G79" s="23"/>
      <c r="H79" s="23"/>
      <c r="I79" s="4"/>
    </row>
    <row r="80" spans="1:9" ht="18" x14ac:dyDescent="0.25">
      <c r="A80" s="7"/>
      <c r="B80" s="7"/>
      <c r="C80" s="6" t="s">
        <v>132</v>
      </c>
      <c r="D80" s="19" t="s">
        <v>223</v>
      </c>
      <c r="E80" s="6"/>
      <c r="F80" s="7"/>
      <c r="G80" s="23"/>
      <c r="H80" s="23"/>
      <c r="I80" s="4"/>
    </row>
    <row r="81" spans="1:9" x14ac:dyDescent="0.25">
      <c r="A81" s="7"/>
      <c r="B81" s="7"/>
      <c r="C81" s="6" t="s">
        <v>133</v>
      </c>
      <c r="D81" s="19" t="s">
        <v>224</v>
      </c>
      <c r="E81" s="6"/>
      <c r="F81" s="7"/>
      <c r="G81" s="23"/>
      <c r="H81" s="23"/>
      <c r="I81" s="4"/>
    </row>
    <row r="82" spans="1:9" ht="18" x14ac:dyDescent="0.25">
      <c r="A82" s="7"/>
      <c r="B82" s="7"/>
      <c r="C82" s="6" t="s">
        <v>134</v>
      </c>
      <c r="D82" s="19" t="s">
        <v>225</v>
      </c>
      <c r="E82" s="6"/>
      <c r="F82" s="7"/>
      <c r="G82" s="23"/>
      <c r="H82" s="23"/>
      <c r="I82" s="4"/>
    </row>
    <row r="83" spans="1:9" ht="27" x14ac:dyDescent="0.25">
      <c r="A83" s="7"/>
      <c r="B83" s="7"/>
      <c r="C83" s="6" t="s">
        <v>135</v>
      </c>
      <c r="D83" s="6"/>
      <c r="E83" s="6"/>
      <c r="F83" s="7"/>
      <c r="G83" s="23"/>
      <c r="H83" s="23"/>
      <c r="I83" s="4"/>
    </row>
    <row r="84" spans="1:9" ht="27" x14ac:dyDescent="0.25">
      <c r="A84" s="7"/>
      <c r="B84" s="7"/>
      <c r="C84" s="13" t="s">
        <v>212</v>
      </c>
      <c r="D84" s="13" t="s">
        <v>218</v>
      </c>
      <c r="E84" s="6"/>
      <c r="F84" s="7"/>
      <c r="G84" s="23"/>
      <c r="H84" s="23"/>
      <c r="I84" s="4"/>
    </row>
    <row r="85" spans="1:9" ht="18" x14ac:dyDescent="0.25">
      <c r="A85" s="7"/>
      <c r="B85" s="7"/>
      <c r="C85" s="6" t="s">
        <v>136</v>
      </c>
      <c r="D85" s="6" t="s">
        <v>219</v>
      </c>
      <c r="E85" s="6"/>
      <c r="F85" s="7"/>
      <c r="G85" s="23"/>
      <c r="H85" s="23"/>
      <c r="I85" s="4"/>
    </row>
    <row r="86" spans="1:9" ht="18" x14ac:dyDescent="0.25">
      <c r="A86" s="7"/>
      <c r="B86" s="7"/>
      <c r="C86" s="6" t="s">
        <v>137</v>
      </c>
      <c r="D86" s="6" t="s">
        <v>220</v>
      </c>
      <c r="E86" s="6"/>
      <c r="F86" s="7"/>
      <c r="G86" s="23"/>
      <c r="H86" s="23"/>
      <c r="I86" s="4"/>
    </row>
    <row r="87" spans="1:9" ht="18" x14ac:dyDescent="0.25">
      <c r="A87" s="7"/>
      <c r="B87" s="7"/>
      <c r="C87" s="13" t="s">
        <v>138</v>
      </c>
      <c r="D87" s="13" t="s">
        <v>139</v>
      </c>
      <c r="E87" s="6"/>
      <c r="F87" s="7"/>
      <c r="G87" s="23"/>
      <c r="H87" s="23"/>
      <c r="I87" s="4"/>
    </row>
    <row r="88" spans="1:9" ht="18" x14ac:dyDescent="0.25">
      <c r="A88" s="7"/>
      <c r="B88" s="7"/>
      <c r="C88" s="6" t="s">
        <v>140</v>
      </c>
      <c r="D88" s="6" t="s">
        <v>221</v>
      </c>
      <c r="E88" s="6"/>
      <c r="F88" s="7"/>
      <c r="G88" s="23"/>
      <c r="H88" s="23"/>
      <c r="I88" s="4"/>
    </row>
    <row r="89" spans="1:9" x14ac:dyDescent="0.25">
      <c r="A89" s="7"/>
      <c r="B89" s="7"/>
      <c r="C89" s="6" t="s">
        <v>141</v>
      </c>
      <c r="D89" s="6" t="s">
        <v>222</v>
      </c>
      <c r="E89" s="6"/>
      <c r="F89" s="7"/>
      <c r="G89" s="23"/>
      <c r="H89" s="23"/>
      <c r="I89" s="4"/>
    </row>
    <row r="90" spans="1:9" ht="18" x14ac:dyDescent="0.25">
      <c r="A90" s="7"/>
      <c r="B90" s="7"/>
      <c r="C90" s="6" t="s">
        <v>142</v>
      </c>
      <c r="D90" s="6" t="s">
        <v>143</v>
      </c>
      <c r="E90" s="6"/>
      <c r="F90" s="7"/>
      <c r="G90" s="23"/>
      <c r="H90" s="23"/>
      <c r="I90" s="4"/>
    </row>
    <row r="91" spans="1:9" ht="27" x14ac:dyDescent="0.25">
      <c r="A91" s="7"/>
      <c r="B91" s="7"/>
      <c r="C91" s="6" t="s">
        <v>144</v>
      </c>
      <c r="D91" s="6" t="s">
        <v>145</v>
      </c>
      <c r="E91" s="6"/>
      <c r="F91" s="7"/>
      <c r="G91" s="23"/>
      <c r="H91" s="23"/>
      <c r="I91" s="4"/>
    </row>
    <row r="92" spans="1:9" ht="18" x14ac:dyDescent="0.25">
      <c r="A92" s="7"/>
      <c r="B92" s="7"/>
      <c r="C92" s="6" t="s">
        <v>146</v>
      </c>
      <c r="D92" s="6" t="s">
        <v>147</v>
      </c>
      <c r="E92" s="6"/>
      <c r="F92" s="7"/>
      <c r="G92" s="23"/>
      <c r="H92" s="23"/>
      <c r="I92" s="4"/>
    </row>
    <row r="93" spans="1:9" ht="90" x14ac:dyDescent="0.25">
      <c r="A93" s="7"/>
      <c r="B93" s="7"/>
      <c r="C93" s="18" t="s">
        <v>148</v>
      </c>
      <c r="D93" s="18" t="s">
        <v>149</v>
      </c>
      <c r="E93" s="6"/>
      <c r="F93" s="7"/>
      <c r="G93" s="23"/>
      <c r="H93" s="23"/>
      <c r="I93" s="4"/>
    </row>
    <row r="94" spans="1:9" ht="72" x14ac:dyDescent="0.25">
      <c r="A94" s="7"/>
      <c r="B94" s="7"/>
      <c r="C94" s="18" t="s">
        <v>150</v>
      </c>
      <c r="D94" s="18" t="s">
        <v>151</v>
      </c>
      <c r="E94" s="6"/>
      <c r="F94" s="7"/>
      <c r="G94" s="23"/>
      <c r="H94" s="23"/>
      <c r="I94" s="4"/>
    </row>
    <row r="95" spans="1:9" ht="18" x14ac:dyDescent="0.25">
      <c r="A95" s="7"/>
      <c r="B95" s="7"/>
      <c r="C95" s="6" t="s">
        <v>152</v>
      </c>
      <c r="D95" s="6"/>
      <c r="E95" s="6"/>
      <c r="F95" s="7"/>
      <c r="G95" s="23"/>
      <c r="H95" s="23"/>
      <c r="I95" s="4"/>
    </row>
    <row r="96" spans="1:9" ht="18" x14ac:dyDescent="0.25">
      <c r="A96" s="7"/>
      <c r="B96" s="7"/>
      <c r="C96" s="6" t="s">
        <v>153</v>
      </c>
      <c r="D96" s="6" t="s">
        <v>154</v>
      </c>
      <c r="E96" s="6"/>
      <c r="F96" s="7"/>
      <c r="G96" s="23"/>
      <c r="H96" s="23"/>
      <c r="I96" s="4"/>
    </row>
    <row r="97" spans="1:9" x14ac:dyDescent="0.25">
      <c r="A97" s="7"/>
      <c r="B97" s="7"/>
      <c r="C97" s="6" t="s">
        <v>155</v>
      </c>
      <c r="D97" s="6" t="s">
        <v>156</v>
      </c>
      <c r="E97" s="6"/>
      <c r="F97" s="7"/>
      <c r="G97" s="23"/>
      <c r="H97" s="23"/>
      <c r="I97" s="4"/>
    </row>
    <row r="98" spans="1:9" ht="18" x14ac:dyDescent="0.25">
      <c r="A98" s="7"/>
      <c r="B98" s="7"/>
      <c r="C98" s="6" t="s">
        <v>157</v>
      </c>
      <c r="D98" s="6"/>
      <c r="E98" s="6"/>
      <c r="F98" s="7"/>
      <c r="G98" s="23"/>
      <c r="H98" s="23"/>
      <c r="I98" s="4"/>
    </row>
    <row r="99" spans="1:9" ht="81" x14ac:dyDescent="0.25">
      <c r="A99" s="7"/>
      <c r="B99" s="7"/>
      <c r="C99" s="6" t="s">
        <v>158</v>
      </c>
      <c r="D99" s="6" t="s">
        <v>159</v>
      </c>
      <c r="E99" s="6"/>
      <c r="F99" s="7"/>
      <c r="G99" s="23"/>
      <c r="H99" s="23"/>
      <c r="I99" s="4"/>
    </row>
    <row r="100" spans="1:9" ht="36" x14ac:dyDescent="0.25">
      <c r="A100" s="7"/>
      <c r="B100" s="7"/>
      <c r="C100" s="6" t="s">
        <v>160</v>
      </c>
      <c r="D100" s="6" t="s">
        <v>161</v>
      </c>
      <c r="E100" s="6"/>
      <c r="F100" s="7"/>
      <c r="G100" s="23"/>
      <c r="H100" s="23"/>
      <c r="I100" s="4"/>
    </row>
    <row r="101" spans="1:9" x14ac:dyDescent="0.25">
      <c r="A101" s="7"/>
      <c r="B101" s="7"/>
      <c r="C101" s="6" t="s">
        <v>162</v>
      </c>
      <c r="D101" s="6" t="s">
        <v>163</v>
      </c>
      <c r="E101" s="6"/>
      <c r="F101" s="7"/>
      <c r="G101" s="23"/>
      <c r="H101" s="23"/>
      <c r="I101" s="4"/>
    </row>
    <row r="102" spans="1:9" ht="18" x14ac:dyDescent="0.25">
      <c r="A102" s="7"/>
      <c r="B102" s="7"/>
      <c r="C102" s="6" t="s">
        <v>164</v>
      </c>
      <c r="D102" s="6"/>
      <c r="E102" s="6"/>
      <c r="F102" s="7"/>
      <c r="G102" s="23"/>
      <c r="H102" s="23"/>
      <c r="I102" s="4"/>
    </row>
    <row r="103" spans="1:9" ht="27" x14ac:dyDescent="0.25">
      <c r="A103" s="7"/>
      <c r="B103" s="7"/>
      <c r="C103" s="6" t="s">
        <v>165</v>
      </c>
      <c r="D103" s="6" t="s">
        <v>166</v>
      </c>
      <c r="E103" s="6"/>
      <c r="F103" s="7"/>
      <c r="G103" s="23"/>
      <c r="H103" s="23"/>
      <c r="I103" s="4"/>
    </row>
    <row r="104" spans="1:9" x14ac:dyDescent="0.25">
      <c r="A104" s="7"/>
      <c r="B104" s="7"/>
      <c r="C104" s="6" t="s">
        <v>167</v>
      </c>
      <c r="D104" s="6" t="s">
        <v>168</v>
      </c>
      <c r="E104" s="6"/>
      <c r="F104" s="7"/>
      <c r="G104" s="23"/>
      <c r="H104" s="23"/>
      <c r="I104" s="4"/>
    </row>
    <row r="105" spans="1:9" x14ac:dyDescent="0.25">
      <c r="A105" s="7"/>
      <c r="B105" s="7"/>
      <c r="C105" s="6" t="s">
        <v>169</v>
      </c>
      <c r="D105" s="6" t="s">
        <v>170</v>
      </c>
      <c r="E105" s="6"/>
      <c r="F105" s="7"/>
      <c r="G105" s="23"/>
      <c r="H105" s="23"/>
      <c r="I105" s="4"/>
    </row>
    <row r="106" spans="1:9" ht="18" x14ac:dyDescent="0.25">
      <c r="A106" s="7"/>
      <c r="B106" s="7"/>
      <c r="C106" s="6" t="s">
        <v>171</v>
      </c>
      <c r="D106" s="6" t="s">
        <v>172</v>
      </c>
      <c r="E106" s="6"/>
      <c r="F106" s="7"/>
      <c r="G106" s="23"/>
      <c r="H106" s="23"/>
      <c r="I106" s="4"/>
    </row>
    <row r="107" spans="1:9" x14ac:dyDescent="0.25">
      <c r="A107" s="7"/>
      <c r="B107" s="7"/>
      <c r="C107" s="6" t="s">
        <v>173</v>
      </c>
      <c r="D107" s="6" t="s">
        <v>174</v>
      </c>
      <c r="E107" s="6"/>
      <c r="F107" s="7"/>
      <c r="G107" s="23"/>
      <c r="H107" s="23"/>
      <c r="I107" s="4"/>
    </row>
    <row r="108" spans="1:9" x14ac:dyDescent="0.25">
      <c r="A108" s="7"/>
      <c r="B108" s="7"/>
      <c r="C108" s="6" t="s">
        <v>175</v>
      </c>
      <c r="D108" s="6" t="s">
        <v>176</v>
      </c>
      <c r="E108" s="6"/>
      <c r="F108" s="7"/>
      <c r="G108" s="23"/>
      <c r="H108" s="23"/>
      <c r="I108" s="4"/>
    </row>
    <row r="109" spans="1:9" ht="18" x14ac:dyDescent="0.25">
      <c r="A109" s="7"/>
      <c r="B109" s="7"/>
      <c r="C109" s="6" t="s">
        <v>177</v>
      </c>
      <c r="D109" s="6" t="s">
        <v>178</v>
      </c>
      <c r="E109" s="6"/>
      <c r="F109" s="7"/>
      <c r="G109" s="23"/>
      <c r="H109" s="23"/>
      <c r="I109" s="4"/>
    </row>
    <row r="110" spans="1:9" x14ac:dyDescent="0.25">
      <c r="A110" s="7"/>
      <c r="B110" s="7"/>
      <c r="C110" s="6" t="s">
        <v>179</v>
      </c>
      <c r="D110" s="6"/>
      <c r="E110" s="6"/>
      <c r="F110" s="7"/>
      <c r="G110" s="23"/>
      <c r="H110" s="23"/>
      <c r="I110" s="4"/>
    </row>
    <row r="111" spans="1:9" ht="18" x14ac:dyDescent="0.25">
      <c r="A111" s="7"/>
      <c r="B111" s="7"/>
      <c r="C111" s="6" t="s">
        <v>180</v>
      </c>
      <c r="D111" s="6" t="s">
        <v>181</v>
      </c>
      <c r="E111" s="6"/>
      <c r="F111" s="7"/>
      <c r="G111" s="23"/>
      <c r="H111" s="23"/>
      <c r="I111" s="4"/>
    </row>
    <row r="112" spans="1:9" x14ac:dyDescent="0.25">
      <c r="A112" s="7"/>
      <c r="B112" s="7"/>
      <c r="C112" s="6" t="s">
        <v>182</v>
      </c>
      <c r="D112" s="6" t="s">
        <v>183</v>
      </c>
      <c r="E112" s="6"/>
      <c r="F112" s="7"/>
      <c r="G112" s="23"/>
      <c r="H112" s="23"/>
      <c r="I112" s="4"/>
    </row>
    <row r="113" spans="1:9" x14ac:dyDescent="0.25">
      <c r="A113" s="7"/>
      <c r="B113" s="7"/>
      <c r="C113" s="6" t="s">
        <v>184</v>
      </c>
      <c r="D113" s="6" t="s">
        <v>185</v>
      </c>
      <c r="E113" s="6"/>
      <c r="F113" s="7"/>
      <c r="G113" s="23"/>
      <c r="H113" s="23"/>
      <c r="I113" s="4"/>
    </row>
    <row r="114" spans="1:9" x14ac:dyDescent="0.25">
      <c r="A114" s="7"/>
      <c r="B114" s="7"/>
      <c r="C114" s="6" t="s">
        <v>186</v>
      </c>
      <c r="D114" s="6" t="s">
        <v>187</v>
      </c>
      <c r="E114" s="6"/>
      <c r="F114" s="7"/>
      <c r="G114" s="23"/>
      <c r="H114" s="23"/>
      <c r="I114" s="4"/>
    </row>
    <row r="115" spans="1:9" x14ac:dyDescent="0.25">
      <c r="A115" s="7"/>
      <c r="B115" s="7"/>
      <c r="C115" s="6" t="s">
        <v>188</v>
      </c>
      <c r="D115" s="6"/>
      <c r="E115" s="6"/>
      <c r="F115" s="7"/>
      <c r="G115" s="23"/>
      <c r="H115" s="23"/>
      <c r="I115" s="4"/>
    </row>
    <row r="116" spans="1:9" ht="27" x14ac:dyDescent="0.25">
      <c r="A116" s="7"/>
      <c r="B116" s="7"/>
      <c r="C116" s="6" t="s">
        <v>189</v>
      </c>
      <c r="D116" s="6" t="s">
        <v>190</v>
      </c>
      <c r="E116" s="6"/>
      <c r="F116" s="7"/>
      <c r="G116" s="23"/>
      <c r="H116" s="23"/>
      <c r="I116" s="4"/>
    </row>
    <row r="117" spans="1:9" ht="18" x14ac:dyDescent="0.25">
      <c r="A117" s="7"/>
      <c r="B117" s="7"/>
      <c r="C117" s="6" t="s">
        <v>191</v>
      </c>
      <c r="D117" s="6" t="s">
        <v>192</v>
      </c>
      <c r="E117" s="6"/>
      <c r="F117" s="7"/>
      <c r="G117" s="23"/>
      <c r="H117" s="23"/>
      <c r="I117" s="4"/>
    </row>
    <row r="118" spans="1:9" x14ac:dyDescent="0.25">
      <c r="A118" s="7"/>
      <c r="B118" s="7"/>
      <c r="C118" s="6" t="s">
        <v>177</v>
      </c>
      <c r="D118" s="13" t="s">
        <v>226</v>
      </c>
      <c r="E118" s="6"/>
      <c r="F118" s="7"/>
      <c r="G118" s="23"/>
      <c r="H118" s="23"/>
      <c r="I118" s="4"/>
    </row>
    <row r="119" spans="1:9" ht="27" x14ac:dyDescent="0.25">
      <c r="A119" s="7"/>
      <c r="B119" s="7"/>
      <c r="C119" s="6" t="s">
        <v>193</v>
      </c>
      <c r="D119" s="6" t="s">
        <v>194</v>
      </c>
      <c r="E119" s="6"/>
      <c r="F119" s="7"/>
      <c r="G119" s="24"/>
      <c r="H119" s="24"/>
      <c r="I119" s="4"/>
    </row>
  </sheetData>
  <mergeCells count="9">
    <mergeCell ref="I3:I4"/>
    <mergeCell ref="G6:G119"/>
    <mergeCell ref="H6:H119"/>
    <mergeCell ref="A3:A4"/>
    <mergeCell ref="B3:B4"/>
    <mergeCell ref="C3:E3"/>
    <mergeCell ref="F3:F4"/>
    <mergeCell ref="G3:G4"/>
    <mergeCell ref="H3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30" zoomScaleNormal="130" workbookViewId="0">
      <selection activeCell="E15" sqref="E15"/>
    </sheetView>
  </sheetViews>
  <sheetFormatPr defaultRowHeight="15" x14ac:dyDescent="0.25"/>
  <cols>
    <col min="1" max="1" width="15.5703125" customWidth="1"/>
    <col min="2" max="3" width="10.42578125" customWidth="1"/>
    <col min="4" max="4" width="8.28515625" customWidth="1"/>
    <col min="7" max="7" width="12.28515625" customWidth="1"/>
  </cols>
  <sheetData>
    <row r="1" spans="1:8" ht="30.6" customHeight="1" x14ac:dyDescent="0.25">
      <c r="A1" s="9" t="s">
        <v>200</v>
      </c>
      <c r="B1" s="12" t="s">
        <v>214</v>
      </c>
      <c r="C1" s="12" t="s">
        <v>215</v>
      </c>
      <c r="D1" s="9" t="s">
        <v>197</v>
      </c>
      <c r="E1" s="9" t="s">
        <v>198</v>
      </c>
      <c r="F1" s="9" t="s">
        <v>199</v>
      </c>
      <c r="G1" s="12" t="s">
        <v>211</v>
      </c>
      <c r="H1" s="14" t="s">
        <v>210</v>
      </c>
    </row>
    <row r="2" spans="1:8" ht="19.899999999999999" customHeight="1" x14ac:dyDescent="0.25">
      <c r="A2" s="10" t="s">
        <v>201</v>
      </c>
      <c r="B2" s="15" t="s">
        <v>216</v>
      </c>
      <c r="C2" s="15" t="s">
        <v>216</v>
      </c>
      <c r="D2" s="16">
        <v>1</v>
      </c>
      <c r="E2" s="16">
        <f>D2</f>
        <v>1</v>
      </c>
      <c r="F2" s="16">
        <v>0</v>
      </c>
      <c r="G2" s="16">
        <f>D2</f>
        <v>1</v>
      </c>
      <c r="H2" s="14"/>
    </row>
    <row r="3" spans="1:8" ht="19.899999999999999" customHeight="1" x14ac:dyDescent="0.25">
      <c r="A3" s="10" t="s">
        <v>202</v>
      </c>
      <c r="B3" s="15" t="s">
        <v>217</v>
      </c>
      <c r="C3" s="15" t="s">
        <v>217</v>
      </c>
      <c r="D3" s="16">
        <v>0</v>
      </c>
      <c r="E3" s="16">
        <v>0</v>
      </c>
      <c r="F3" s="16">
        <v>0</v>
      </c>
      <c r="G3" s="16">
        <f t="shared" ref="G3:G11" si="0">D3</f>
        <v>0</v>
      </c>
      <c r="H3" s="14"/>
    </row>
    <row r="4" spans="1:8" ht="19.899999999999999" customHeight="1" x14ac:dyDescent="0.25">
      <c r="A4" s="10" t="s">
        <v>203</v>
      </c>
      <c r="B4" s="15" t="s">
        <v>217</v>
      </c>
      <c r="C4" s="15" t="s">
        <v>217</v>
      </c>
      <c r="D4" s="16">
        <v>1</v>
      </c>
      <c r="E4" s="16">
        <v>1</v>
      </c>
      <c r="F4" s="16">
        <v>1</v>
      </c>
      <c r="G4" s="16">
        <f t="shared" si="0"/>
        <v>1</v>
      </c>
      <c r="H4" s="14"/>
    </row>
    <row r="5" spans="1:8" ht="19.899999999999999" customHeight="1" x14ac:dyDescent="0.25">
      <c r="A5" s="10" t="s">
        <v>208</v>
      </c>
      <c r="B5" s="15" t="s">
        <v>217</v>
      </c>
      <c r="C5" s="15" t="s">
        <v>217</v>
      </c>
      <c r="D5" s="16">
        <v>0</v>
      </c>
      <c r="E5" s="16">
        <v>0</v>
      </c>
      <c r="F5" s="16">
        <v>0</v>
      </c>
      <c r="G5" s="16">
        <f t="shared" si="0"/>
        <v>0</v>
      </c>
      <c r="H5" s="14"/>
    </row>
    <row r="6" spans="1:8" ht="19.899999999999999" customHeight="1" x14ac:dyDescent="0.25">
      <c r="A6" s="10" t="s">
        <v>209</v>
      </c>
      <c r="B6" s="15" t="s">
        <v>217</v>
      </c>
      <c r="C6" s="15" t="s">
        <v>217</v>
      </c>
      <c r="D6" s="16">
        <v>1</v>
      </c>
      <c r="E6" s="16">
        <v>1</v>
      </c>
      <c r="F6" s="16">
        <v>1</v>
      </c>
      <c r="G6" s="16">
        <f t="shared" si="0"/>
        <v>1</v>
      </c>
      <c r="H6" s="14"/>
    </row>
    <row r="7" spans="1:8" ht="19.899999999999999" customHeight="1" x14ac:dyDescent="0.25">
      <c r="A7" s="10" t="s">
        <v>206</v>
      </c>
      <c r="B7" s="15" t="s">
        <v>217</v>
      </c>
      <c r="C7" s="15" t="s">
        <v>217</v>
      </c>
      <c r="D7" s="16">
        <v>0</v>
      </c>
      <c r="E7" s="16">
        <v>0</v>
      </c>
      <c r="F7" s="16">
        <v>0</v>
      </c>
      <c r="G7" s="16">
        <f t="shared" si="0"/>
        <v>0</v>
      </c>
      <c r="H7" s="14"/>
    </row>
    <row r="8" spans="1:8" ht="19.899999999999999" customHeight="1" x14ac:dyDescent="0.25">
      <c r="A8" s="10" t="s">
        <v>207</v>
      </c>
      <c r="B8" s="15" t="s">
        <v>217</v>
      </c>
      <c r="C8" s="15" t="s">
        <v>217</v>
      </c>
      <c r="D8" s="16">
        <v>0</v>
      </c>
      <c r="E8" s="16">
        <v>0</v>
      </c>
      <c r="F8" s="16">
        <v>0</v>
      </c>
      <c r="G8" s="16">
        <f t="shared" si="0"/>
        <v>0</v>
      </c>
      <c r="H8" s="14"/>
    </row>
    <row r="9" spans="1:8" ht="19.899999999999999" customHeight="1" x14ac:dyDescent="0.25">
      <c r="A9" s="10" t="s">
        <v>204</v>
      </c>
      <c r="B9" s="15" t="s">
        <v>217</v>
      </c>
      <c r="C9" s="15" t="s">
        <v>217</v>
      </c>
      <c r="D9" s="16">
        <v>1</v>
      </c>
      <c r="E9" s="16">
        <v>1</v>
      </c>
      <c r="F9" s="16">
        <v>1</v>
      </c>
      <c r="G9" s="16">
        <f t="shared" si="0"/>
        <v>1</v>
      </c>
      <c r="H9" s="14"/>
    </row>
    <row r="10" spans="1:8" ht="19.899999999999999" customHeight="1" x14ac:dyDescent="0.25">
      <c r="A10" s="10" t="s">
        <v>205</v>
      </c>
      <c r="B10" s="15" t="s">
        <v>217</v>
      </c>
      <c r="C10" s="15" t="s">
        <v>217</v>
      </c>
      <c r="D10" s="16">
        <v>1</v>
      </c>
      <c r="E10" s="16">
        <v>1</v>
      </c>
      <c r="F10" s="16">
        <v>1</v>
      </c>
      <c r="G10" s="16">
        <f t="shared" si="0"/>
        <v>1</v>
      </c>
      <c r="H10" s="9"/>
    </row>
    <row r="11" spans="1:8" ht="19.899999999999999" customHeight="1" x14ac:dyDescent="0.25">
      <c r="A11" s="10" t="s">
        <v>213</v>
      </c>
      <c r="B11" s="15" t="s">
        <v>217</v>
      </c>
      <c r="C11" s="15" t="s">
        <v>217</v>
      </c>
      <c r="D11" s="16">
        <v>0</v>
      </c>
      <c r="E11" s="16">
        <v>0</v>
      </c>
      <c r="F11" s="16">
        <v>2</v>
      </c>
      <c r="G11" s="16">
        <f t="shared" si="0"/>
        <v>0</v>
      </c>
      <c r="H11" s="9"/>
    </row>
    <row r="12" spans="1:8" ht="19.899999999999999" customHeight="1" x14ac:dyDescent="0.25">
      <c r="A12" s="10"/>
      <c r="B12" s="15"/>
      <c r="C12" s="15"/>
      <c r="D12" s="16"/>
      <c r="E12" s="16"/>
      <c r="F12" s="16"/>
      <c r="G12" s="16"/>
      <c r="H12" s="9"/>
    </row>
    <row r="13" spans="1:8" x14ac:dyDescent="0.25">
      <c r="A13" s="9"/>
      <c r="B13" s="9"/>
      <c r="C13" s="9"/>
      <c r="D13" s="16">
        <f>SUM(D2:D11)</f>
        <v>5</v>
      </c>
      <c r="E13" s="16">
        <f>SUM(E2:E11)</f>
        <v>5</v>
      </c>
      <c r="F13" s="16">
        <f>SUM(F2:F11)</f>
        <v>6</v>
      </c>
      <c r="G13" s="16">
        <f>SUM(G2:G11)</f>
        <v>5</v>
      </c>
      <c r="H13" s="16">
        <f>ROUNDUP(F13/2,0)</f>
        <v>3</v>
      </c>
    </row>
    <row r="14" spans="1:8" x14ac:dyDescent="0.25">
      <c r="D14" s="17"/>
      <c r="E14" s="17"/>
      <c r="F14" s="17"/>
      <c r="G14" s="17"/>
      <c r="H14" s="17"/>
    </row>
    <row r="15" spans="1:8" x14ac:dyDescent="0.25">
      <c r="A15" s="11"/>
      <c r="B15" s="11"/>
      <c r="C15" s="11"/>
      <c r="D15" s="17">
        <v>5</v>
      </c>
      <c r="E15" s="17">
        <v>2</v>
      </c>
      <c r="F15" s="17">
        <v>9</v>
      </c>
      <c r="G15" s="17">
        <v>3</v>
      </c>
      <c r="H15" s="17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Батулкин Даниил Сергеевич</dc:creator>
  <cp:lastModifiedBy>Алилова Зульфия Ризвановна</cp:lastModifiedBy>
  <dcterms:created xsi:type="dcterms:W3CDTF">2026-08-26T06:12:07Z</dcterms:created>
  <dcterms:modified xsi:type="dcterms:W3CDTF">2026-08-27T10:43:05Z</dcterms:modified>
</cp:coreProperties>
</file>