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отехнические материалы" sheetId="1" state="visible" r:id="rId3"/>
  </sheets>
  <definedNames>
    <definedName function="false" hidden="true" localSheetId="0" name="_xlnm._FilterDatabase" vbProcedure="false">'Электротехнические материалы'!$A$3:$N$15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<sst xmlns="http://schemas.openxmlformats.org/spreadsheetml/2006/main" count="115" uniqueCount="61">
  <si>
    <t xml:space="preserve">Технические требования к закупаемой продукции
26.51.45.190 Поставка измерительных приборов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</si>
  <si>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</si>
  <si>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</si>
  <si>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</si>
  <si>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</si>
  <si>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</si>
  <si>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</si>
  <si>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</si>
  <si>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</si>
  <si>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</si>
  <si>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</si>
  <si>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ЦУ</t>
  </si>
  <si>
    <t xml:space="preserve">цена</t>
  </si>
  <si>
    <t xml:space="preserve">Ст-ть</t>
  </si>
  <si>
    <t xml:space="preserve">Примечания</t>
  </si>
  <si>
    <t xml:space="preserve">Преобразователь Взлет АТВ-3</t>
  </si>
  <si>
    <t xml:space="preserve">Число каналов 1. Максимальная частота входного частотно-импульсного сигнала 3000  (максимум 10 000 Гц). Диапазоны токового выхода 0-5, 0-20, 4-20 мА. Относительная погрешность преобразования при токе &gt;30 мкА -  ±0,15%. Напряжение питания =24В. Мощность потребления, не более 1 ВА. Способ крепления на DIN-рейку. Интерфейс для настройки  RS-485.  </t>
  </si>
  <si>
    <t xml:space="preserve">шт</t>
  </si>
  <si>
    <t xml:space="preserve">паспорт</t>
  </si>
  <si>
    <t xml:space="preserve">26.251.43.117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</si>
  <si>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</si>
  <si>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</si>
  <si>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</si>
  <si>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УК</t>
  </si>
  <si>
    <t xml:space="preserve">Индикатор ОВЕН СМИ2-М</t>
  </si>
  <si>
    <t xml:space="preserve">Рабочий диапазон температур -40…70 °C. Степень защиты IP65. Индикатор четырехразрядный семисегментный. Высота сегментов 14 мм. Количество цветов 3 (зеленый/красный/желтый). Интерфейс связи RS-485. Поддерживаемые протоколы Modbus RTU/ASCII (Master, Slave, Spy). Гальваническая изоляция между питанием и RS-485, не менее 500 В. Интерфейс конфигурирования MicroUSB. Диапазон питающего напряжения 18…36 В (номинальное – 24). Потребляемая мощность 1,6 Вт.</t>
  </si>
  <si>
    <t xml:space="preserve">27.90.20.110</t>
  </si>
  <si>
    <t xml:space="preserve">Мановакуумметр "Манотомь" МВ-3ВУ, -1…24 кгс/см2</t>
  </si>
  <si>
    <t xml:space="preserve">Тип прибора - виброустойчивый мановакуумметр. Диаметр корпуса 100мм. Степень защиты IP54. Класс точности 1.5. Климатическое исполнение У2. Температура окружающей среды от минус 60 до плюс 70 °С. Расположение штуцера радиальное. Виброзащита V4. Корпус - алюминиевый сплав. Стекло силикатное. Трубчатая пружина - медный сплав. Держатель - медный сплав. Механизм медный сплав. Резьба присоединительного штуцера М20*1,5. Диапазон измерения -1…24 кгс/см2</t>
  </si>
  <si>
    <t xml:space="preserve">26.51.52.130</t>
  </si>
  <si>
    <t xml:space="preserve">3300035374</t>
  </si>
  <si>
    <t xml:space="preserve">Производственный инвентарь, инструменты, оснастка</t>
  </si>
  <si>
    <t xml:space="preserve">Материалы на содержание и эксплуатацию оборудования, ЗиС, объектов пожарной охраны (производственный инвентарь, инструменты)</t>
  </si>
  <si>
    <t xml:space="preserve">Мановакуумметр "Манотомь" МВ-3ВУ, -1…15 кгс/см3</t>
  </si>
  <si>
    <t xml:space="preserve">Тип прибора - виброустойчивый мановакуумметр. Диаметр корпуса 100мм. Степень защиты IP54. Класс точности 1.5. Климатическое исполнение У2. Температура окружающей среды от минус 60 до плюс 70 °С. Расположение штуцера радиальное. Виброзащита V4. Корпус — алюминиевый сплав. Стекло силикатное. Трубчатая пружина - медный сплав. Держатель - медный сплав. Механизм - медный сплав. Резьба присоединительного штуцера М20*1,5. Диапазон измерения -1…15 кгс/см2</t>
  </si>
  <si>
    <t xml:space="preserve">Расходомер-счетчик электромагнитный ВЗЛЕТ ЭМ ПРОФИ Ду100</t>
  </si>
  <si>
    <t xml:space="preserve">Номинальный диаметр, DN 100. Наибольший измеряемый средний объемный расход жидкости  339,6 м3/ч.  Давление в трубопроводе не более 2,5 МПа. Удельная электрическая проводимость жидкости, не менее 5×10-4 См/м. Температура окружающей среды от 5 до 50°С (без чехла). Диапазон температуры жидкости  от -10 до 150°С. Мин. длина прямолинейных участков до и после расходомера 3 DN и 1 DN. Степень защиты IP65. Напряжение питания расходомера =24В. Потребляемая мощность не более 5,0Вт. Средняя наработка на отказ 75 000. Исполнение фланцевое. Стандарт фланцев ГОСТ 33259-2015, сталь Ст-20. Материал электродов - нержавеющая сталь.  Погрешность измерения ± 2%. В комплекте фланцы, габаритный имитатор, крепеж, прокладки.</t>
  </si>
  <si>
    <t xml:space="preserve">26.51.52.110</t>
  </si>
  <si>
    <t xml:space="preserve">Расходомер-счетчик электромагнитный ВЗЛЕТ ЭМ ПРОФИ Ду150</t>
  </si>
  <si>
    <t xml:space="preserve">Номинальный диаметр, DN 150. Наибольший измеряемый средний объемный расход жидкости  764 м3/ч.  Давление в трубопроводе не более 2,5 МПа. Удельная электрическая проводимость жидкости, не менее 5×10-4 См/м. Температура окружающей среды от 5 до 50°С (без чехла). Диапазон температуры жидкости  от -10 до 150°С. Мин. длина прямолинейных участков до и после расходомера 3 DN и 1 DN. Степень защиты IP65. Напряжение питания расходомера =24В. Потребляемая мощность не более 5,0Вт. Средняя наработка на отказ 75 000. Исполнение фланцевое. Стандарт фланцев ГОСТ 33259-2015, сталь Ст-20. Материал электродов - нержавеющая сталь.  Погрешность измерения ± 2%. В комплекте фланцы, габаритный имитатор, крепеж, прокладки.</t>
  </si>
  <si>
    <t xml:space="preserve">3300035447</t>
  </si>
  <si>
    <t xml:space="preserve">Электротехническая продукция</t>
  </si>
  <si>
    <t xml:space="preserve">Счетчик холодной и горячей воды Байкал С-300M-15-М-110-B</t>
  </si>
  <si>
    <t xml:space="preserve">Материал корпуса латунь + пластик. Для горячей и холодной воды. Номинальный диаметр (условный проход) 15 мм. Присоединительный размер (корпус счетчика) 3/4 дюйма. Присоединительный размер (сгон) 1/2 дюйма. Сгоны в комплекте. Установочная длина без сгонов 110 мм. Расход минимальный 0.03 м³/ч. Расход номинальный 1.5 м³/ч. Расход максимальный 3 м³/ч. Максимальная рабочая температура теплоносителя 90 °С. Межповерочный интервал 6 лет.</t>
  </si>
  <si>
    <t xml:space="preserve">3300035412</t>
  </si>
  <si>
    <t xml:space="preserve">Материалы и запчасти на ТО произ. и адм.-хоз. оборудования, ЗиС, оборудования АСУ ТП, связи</t>
  </si>
  <si>
    <t xml:space="preserve">Материалы на техническое обслуживание оборудования, ЗиС</t>
  </si>
  <si>
    <t xml:space="preserve">Программируемое реле ОВЕН ПР225-230.1210.02.1.0</t>
  </si>
  <si>
    <t xml:space="preserve">Графический дисплей (IPS LCD): диагональ 3,5“; разрешение 320 × 480 пикселей; поддерживаемые языки - Русский, английский. Кнопки лицевой панели - 7 механических кнопок (с возможностью программной пользовательской настройки). Светодиоды: 3 сервисных, 2 пользовательских. Среда программирования Owen Logic. Конфигурирование -  Owen Configurator. Интерфейсы программирования и конфигурирования - USB Type-C, Ethernet. Диапазон переменного напряжения питания - 90 до 264 В (номинальное 230 В, при 50 Гц). Часы реального времени. Дискретные входы — 8шт (номинальное напряжение питания ~230 В). Аналоговые входы — 4шт (Pt1000, NTC, РТС, 4…20 мА, 0…10 В, 0…300 кОм). Дискретные выходы - 8 шт (релейные, нагрузка  не более  5 А при напряжении не более 250 В, 50Гц). Аналоговые выходы — 2шт. (4...20 мА / 0...10 В). Коммуникационные возможности: Ethernet (1 шт.); RS-485 Modbus RTU/ASCI (1 шт.).</t>
  </si>
  <si>
    <t xml:space="preserve">26.20.30.120</t>
  </si>
  <si>
    <t xml:space="preserve">Измеритель-регулятор двухканальный ОВЕН 2ТРМ1-Н.У3.РР.RS</t>
  </si>
  <si>
    <t xml:space="preserve"> Количество универсальных входов - 2 (термосопротивления, термопары, 4...20 мА, 0...5 мА, 0...20 мА, –50...+50 мВ, 0...1 В, 0...5 В, 0...10 В). Предел основной приведенной погрешности измерения: для термоэлектрических преобразователей с включенной компенсацией холодного спая ±0,5 %; для остальных видов датчиков ±0,25 %. Количество выходных устройств - 2 реле. Интерфейс: USB (Modbus RTU), RS485 (Modbus RTU, Modbus ASCII).  Функционал: отслеживание обрыва и «залипания» в контуре регулирования; автоматическое восстановление процесса регулирования; переключение выходов в безопасное состояние при аварии и в режиме «Стоп»; настраиваемая логика работы выхода («нагреватель», «холодильник», сигнализатор, регистратор); независимое регулирование двух каналов. Индикация (зеленый цвет): текущее измеренное значение, уставки, выходная мощность, вычисленная математическая функция, динамика сигнала.
Напряжение питания:~90…264 В,  50, 60 Гц (номинальное 230 В); =21...120 В (номинальное 24 В). Потребляемая мощность не более 10 ВА. Напряжение встроенного источника питания - 24 ± 2,4 В. Максимально допустимый ток источника питания 50 мА. Исполнение корпуса - пластиковый настенный (129 × 110 × 69) ± 1 мм.</t>
  </si>
  <si>
    <t xml:space="preserve">26.51.70.190</t>
  </si>
  <si>
    <t xml:space="preserve">Термостат MTK-CT1</t>
  </si>
  <si>
    <t xml:space="preserve">Диапазон настройки 0...+60 °C. Разность температур переключения 7±4 °C. Чувствительный элемент — биметалл. Макс. коммутационная способность (активная нагрузка) -
AC 250 В, 10 A. Макс. пусковой ток	AC 16 A за 10 сек. Подключение - 2-полюсный винтовой зажим. Крепление - зажим для DIN-рейки 35 мм согл. DIN EN 60715. Монтажное положение	вертикальное. Степень защиты	IP20. Температура эксплуатации -45...+80 °C.</t>
  </si>
  <si>
    <t xml:space="preserve">сертификат соответствия</t>
  </si>
  <si>
    <t xml:space="preserve">
26.51.70.110</t>
  </si>
  <si>
    <t xml:space="preserve">Преобразователь ЭНИП-2-45/400-220-A2E0-11(220)</t>
  </si>
  <si>
    <t xml:space="preserve">Измерение / Iном (макс) - 5(10) A.  Измерение / Uном (макс) - 3×230/400(600) V 50 Hz. Погрешность измерения тока относительная - ±0.2 (0.1 ≤ I ≤ 10 A), ±0.75 (0.02 ≤ I &lt; 0.1 A), ±2 % (0.01 ≤ I &lt; 0.02 A). Погрешность измерения тока приведенная - ±0.2 %. Погрешность измерения напряжения приведенная - ±0.2 %. Погрешность измерения частоты абсолютая - ±10 мГц. Погрешность измерения мощности относительная - ±0.5 % (0.2Iном≤I≤2Iном, 0.2Uном≤U≤1.5Uном). Погрешность измерения мощности приведенная - ±0.5 %. Межповерочный интервал - 8 лет. Интерфейсы - 2 × RS-485. Протоколы передачи данных - Modbus RTU, IEC 60870‑5‑101. Синхронизация времени - IEC 60870‑5‑101. Часы синхронизированные - ±0.5 мс, без синхронизации - 5 с/сут.  Возможность подключения модуля индикации - ЭНМИ‑2, ЭНМИ‑3, ЭНМИ‑4м(е), ЭНМИ-7. Возможность подключения модуля ввода-вывода (до 10 шт.) - ЭНМВ‑1, ESX231, ITS2. Количество обрабатываемых дискретных сигналов - 32 сигнала (внешние DI/DO, уставки, логические выражения, сигналы диагностики). Разъемы RJ45 - RS-485. Порт USB-B. Питание - 120...370 V⎓/100...265 V~50 Hz, 13 VA. Рабочая температура –40...+70 °С. Степень защиты IP40.</t>
  </si>
  <si>
    <t xml:space="preserve">26.51.43.117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</si>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</sst>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General"/>
  </numFmts>
  <fonts count="1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sz val="11"/>
      <color rgb="FFFFE994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 Cyr"/>
      <family val="0"/>
      <charset val="204"/>
    </font>
    <font>
      <sz val="10"/>
      <name val="Times New Roman"/>
      <family val="1"/>
      <charset val="1"/>
    </font>
    <font>
      <b val="true"/>
      <sz val="18"/>
      <color rgb="FF000000"/>
      <name val="Times New Roman"/>
      <family val="1"/>
      <charset val="1"/>
    </font>
    <font>
      <b val="true"/>
      <sz val="1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24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4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0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Q4" activeCellId="0" sqref="Q4"/>
    </sheetView>
  </sheetViews>
  <sheetFormatPr defaultColWidth="9.1484375" defaultRowHeight="13.8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3" width="10.32"/>
    <col collapsed="false" customWidth="true" hidden="false" outlineLevel="0" max="5" min="5" style="3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4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true" outlineLevel="0" max="11" min="11" style="5" width="8.57"/>
    <col collapsed="false" customWidth="true" hidden="true" outlineLevel="0" max="12" min="12" style="6" width="16.66"/>
    <col collapsed="false" customWidth="true" hidden="true" outlineLevel="0" max="13" min="13" style="2" width="19.93"/>
    <col collapsed="false" customWidth="true" hidden="false" outlineLevel="0" max="14" min="14" style="2" width="17.78"/>
    <col collapsed="false" customWidth="false" hidden="false" outlineLevel="0" max="16384" min="15" style="2" width="9.14"/>
  </cols>
  <sheetData>
    <row r="1" customFormat="false" ht="56.5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Format="false" ht="15.75" hidden="false" customHeight="false" outlineLevel="0" collapsed="false">
      <c r="B2" s="8"/>
      <c r="C2" s="8"/>
      <c r="D2" s="8"/>
      <c r="E2" s="8"/>
    </row>
    <row r="3" customFormat="false" ht="84.8" hidden="false" customHeight="true" outlineLevel="0" collapsed="false">
      <c r="A3" s="9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2" t="s">
        <v>12</v>
      </c>
      <c r="M3" s="12" t="s">
        <v>13</v>
      </c>
      <c r="N3" s="12" t="s">
        <v>14</v>
      </c>
      <c r="O3" s="5"/>
      <c r="P3" s="5"/>
      <c r="Q3" s="5"/>
      <c r="R3" s="5"/>
      <c r="S3" s="5"/>
    </row>
    <row r="4" customFormat="false" ht="102.95" hidden="false" customHeight="false" outlineLevel="0" collapsed="false">
      <c r="A4" s="13" t="n">
        <v>1</v>
      </c>
      <c r="B4" s="14" t="s">
        <v>15</v>
      </c>
      <c r="C4" s="15" t="s">
        <v>16</v>
      </c>
      <c r="D4" s="16" t="s">
        <v>17</v>
      </c>
      <c r="E4" s="16" t="n">
        <v>1</v>
      </c>
      <c r="F4" s="17" t="s">
        <v>18</v>
      </c>
      <c r="G4" s="18" t="s">
        <v>19</v>
      </c>
      <c r="H4" s="16" t="s">
        <v>20</v>
      </c>
      <c r="I4" s="19" t="s">
        <v>21</v>
      </c>
      <c r="J4" s="19" t="s">
        <v>22</v>
      </c>
      <c r="K4" s="20" t="s">
        <v>23</v>
      </c>
      <c r="L4" s="21"/>
      <c r="M4" s="22" t="n">
        <f aca="false">ROUND(L4*E4,2)</f>
        <v>0</v>
      </c>
      <c r="N4" s="23"/>
      <c r="O4" s="24"/>
    </row>
    <row r="5" customFormat="false" ht="102.95" hidden="false" customHeight="false" outlineLevel="0" collapsed="false">
      <c r="A5" s="13" t="n">
        <v>2</v>
      </c>
      <c r="B5" s="14" t="s">
        <v>24</v>
      </c>
      <c r="C5" s="15" t="s">
        <v>25</v>
      </c>
      <c r="D5" s="16" t="s">
        <v>17</v>
      </c>
      <c r="E5" s="16" t="n">
        <v>8</v>
      </c>
      <c r="F5" s="17" t="s">
        <v>18</v>
      </c>
      <c r="G5" s="18" t="s">
        <v>26</v>
      </c>
      <c r="H5" s="16" t="s">
        <v>20</v>
      </c>
      <c r="I5" s="19" t="s">
        <v>21</v>
      </c>
      <c r="J5" s="19" t="s">
        <v>22</v>
      </c>
      <c r="K5" s="20" t="s">
        <v>23</v>
      </c>
      <c r="L5" s="21"/>
      <c r="M5" s="22" t="n">
        <f aca="false">ROUND(L5*E5,2)</f>
        <v>0</v>
      </c>
      <c r="N5" s="23"/>
      <c r="O5" s="24"/>
      <c r="S5" s="25"/>
    </row>
    <row r="6" customFormat="false" ht="115.65" hidden="false" customHeight="false" outlineLevel="0" collapsed="false">
      <c r="A6" s="13" t="n">
        <v>3</v>
      </c>
      <c r="B6" s="14" t="s">
        <v>27</v>
      </c>
      <c r="C6" s="15" t="s">
        <v>28</v>
      </c>
      <c r="D6" s="16" t="s">
        <v>17</v>
      </c>
      <c r="E6" s="16" t="n">
        <v>2</v>
      </c>
      <c r="F6" s="17" t="s">
        <v>18</v>
      </c>
      <c r="G6" s="18" t="s">
        <v>29</v>
      </c>
      <c r="H6" s="16" t="s">
        <v>30</v>
      </c>
      <c r="I6" s="19" t="s">
        <v>31</v>
      </c>
      <c r="J6" s="19" t="s">
        <v>32</v>
      </c>
      <c r="K6" s="20" t="s">
        <v>23</v>
      </c>
      <c r="L6" s="21"/>
      <c r="M6" s="22" t="n">
        <f aca="false">ROUND(L6*E6,2)</f>
        <v>0</v>
      </c>
      <c r="N6" s="26"/>
      <c r="O6" s="27"/>
      <c r="P6" s="27"/>
      <c r="Q6" s="27"/>
      <c r="R6" s="27"/>
      <c r="S6" s="27"/>
    </row>
    <row r="7" customFormat="false" ht="115.65" hidden="false" customHeight="false" outlineLevel="0" collapsed="false">
      <c r="A7" s="13" t="n">
        <v>4</v>
      </c>
      <c r="B7" s="15" t="s">
        <v>33</v>
      </c>
      <c r="C7" s="15" t="s">
        <v>34</v>
      </c>
      <c r="D7" s="16" t="s">
        <v>17</v>
      </c>
      <c r="E7" s="16" t="n">
        <v>2</v>
      </c>
      <c r="F7" s="17" t="s">
        <v>18</v>
      </c>
      <c r="G7" s="18" t="s">
        <v>29</v>
      </c>
      <c r="H7" s="16" t="s">
        <v>30</v>
      </c>
      <c r="I7" s="19" t="s">
        <v>31</v>
      </c>
      <c r="J7" s="19" t="s">
        <v>32</v>
      </c>
      <c r="K7" s="20" t="s">
        <v>23</v>
      </c>
      <c r="L7" s="21"/>
      <c r="M7" s="22" t="n">
        <f aca="false">ROUND(L7*E7,2)</f>
        <v>0</v>
      </c>
      <c r="N7" s="28"/>
      <c r="O7" s="29"/>
      <c r="P7" s="29"/>
      <c r="Q7" s="29"/>
      <c r="R7" s="29"/>
      <c r="S7" s="29"/>
    </row>
    <row r="8" customFormat="false" ht="153.7" hidden="false" customHeight="false" outlineLevel="0" collapsed="false">
      <c r="A8" s="13" t="n">
        <v>5</v>
      </c>
      <c r="B8" s="15" t="s">
        <v>35</v>
      </c>
      <c r="C8" s="15" t="s">
        <v>36</v>
      </c>
      <c r="D8" s="16" t="s">
        <v>17</v>
      </c>
      <c r="E8" s="16" t="n">
        <v>1</v>
      </c>
      <c r="F8" s="17" t="s">
        <v>18</v>
      </c>
      <c r="G8" s="18" t="s">
        <v>37</v>
      </c>
      <c r="H8" s="16" t="s">
        <v>30</v>
      </c>
      <c r="I8" s="19" t="s">
        <v>31</v>
      </c>
      <c r="J8" s="19" t="s">
        <v>32</v>
      </c>
      <c r="K8" s="20" t="s">
        <v>23</v>
      </c>
      <c r="L8" s="22"/>
      <c r="M8" s="22" t="n">
        <f aca="false">ROUND(L8*E8,2)</f>
        <v>0</v>
      </c>
      <c r="N8" s="28"/>
      <c r="O8" s="29"/>
      <c r="P8" s="29"/>
      <c r="Q8" s="29"/>
      <c r="R8" s="29"/>
      <c r="S8" s="29"/>
    </row>
    <row r="9" customFormat="false" ht="153.7" hidden="false" customHeight="false" outlineLevel="0" collapsed="false">
      <c r="A9" s="13" t="n">
        <v>6</v>
      </c>
      <c r="B9" s="15" t="s">
        <v>38</v>
      </c>
      <c r="C9" s="15" t="s">
        <v>39</v>
      </c>
      <c r="D9" s="16" t="s">
        <v>17</v>
      </c>
      <c r="E9" s="16" t="n">
        <v>1</v>
      </c>
      <c r="F9" s="17" t="s">
        <v>18</v>
      </c>
      <c r="G9" s="18" t="s">
        <v>37</v>
      </c>
      <c r="H9" s="16" t="s">
        <v>40</v>
      </c>
      <c r="I9" s="17" t="s">
        <v>41</v>
      </c>
      <c r="J9" s="17" t="s">
        <v>22</v>
      </c>
      <c r="K9" s="20" t="s">
        <v>23</v>
      </c>
      <c r="L9" s="22"/>
      <c r="M9" s="22" t="n">
        <f aca="false">ROUND(L9*E9,2)</f>
        <v>0</v>
      </c>
      <c r="N9" s="30"/>
      <c r="O9" s="29"/>
      <c r="P9" s="29"/>
      <c r="Q9" s="29"/>
      <c r="R9" s="29"/>
      <c r="S9" s="29"/>
    </row>
    <row r="10" customFormat="false" ht="107.1" hidden="false" customHeight="false" outlineLevel="0" collapsed="false">
      <c r="A10" s="13" t="n">
        <v>7</v>
      </c>
      <c r="B10" s="15" t="s">
        <v>42</v>
      </c>
      <c r="C10" s="15" t="s">
        <v>43</v>
      </c>
      <c r="D10" s="31" t="s">
        <v>17</v>
      </c>
      <c r="E10" s="17" t="n">
        <v>1</v>
      </c>
      <c r="F10" s="17" t="s">
        <v>18</v>
      </c>
      <c r="G10" s="18" t="s">
        <v>37</v>
      </c>
      <c r="H10" s="16" t="s">
        <v>44</v>
      </c>
      <c r="I10" s="17" t="s">
        <v>45</v>
      </c>
      <c r="J10" s="17" t="s">
        <v>46</v>
      </c>
      <c r="K10" s="20" t="s">
        <v>23</v>
      </c>
      <c r="L10" s="22"/>
      <c r="M10" s="22" t="n">
        <f aca="false">ROUND(L10*E10,2)</f>
        <v>0</v>
      </c>
      <c r="N10" s="26"/>
      <c r="O10" s="29"/>
      <c r="P10" s="29"/>
      <c r="Q10" s="29"/>
      <c r="R10" s="29"/>
      <c r="S10" s="29"/>
    </row>
    <row r="11" s="5" customFormat="true" ht="191.65" hidden="false" customHeight="false" outlineLevel="0" collapsed="false">
      <c r="A11" s="13" t="n">
        <v>8</v>
      </c>
      <c r="B11" s="32" t="s">
        <v>47</v>
      </c>
      <c r="C11" s="15" t="s">
        <v>48</v>
      </c>
      <c r="D11" s="33" t="s">
        <v>17</v>
      </c>
      <c r="E11" s="17" t="n">
        <v>2</v>
      </c>
      <c r="F11" s="17" t="s">
        <v>18</v>
      </c>
      <c r="G11" s="18" t="s">
        <v>49</v>
      </c>
      <c r="H11" s="16" t="s">
        <v>44</v>
      </c>
      <c r="I11" s="17" t="s">
        <v>45</v>
      </c>
      <c r="J11" s="17" t="s">
        <v>46</v>
      </c>
      <c r="K11" s="20" t="s">
        <v>23</v>
      </c>
      <c r="L11" s="22"/>
      <c r="M11" s="22" t="n">
        <f aca="false">ROUND(L11*E11,2)</f>
        <v>0</v>
      </c>
      <c r="N11" s="26"/>
      <c r="O11" s="29"/>
      <c r="P11" s="29"/>
      <c r="Q11" s="29"/>
      <c r="R11" s="29"/>
      <c r="S11" s="29"/>
    </row>
    <row r="12" customFormat="false" ht="154.65" hidden="false" customHeight="true" outlineLevel="0" collapsed="false">
      <c r="A12" s="13" t="n">
        <v>9</v>
      </c>
      <c r="B12" s="15" t="s">
        <v>50</v>
      </c>
      <c r="C12" s="34" t="s">
        <v>51</v>
      </c>
      <c r="D12" s="33" t="s">
        <v>17</v>
      </c>
      <c r="E12" s="17" t="n">
        <v>1</v>
      </c>
      <c r="F12" s="17" t="s">
        <v>18</v>
      </c>
      <c r="G12" s="35" t="s">
        <v>52</v>
      </c>
      <c r="H12" s="16" t="s">
        <v>44</v>
      </c>
      <c r="I12" s="17" t="s">
        <v>45</v>
      </c>
      <c r="J12" s="17" t="s">
        <v>46</v>
      </c>
      <c r="K12" s="20" t="s">
        <v>23</v>
      </c>
      <c r="L12" s="22"/>
      <c r="M12" s="22" t="n">
        <f aca="false">ROUND(L12*E12,2)</f>
        <v>0</v>
      </c>
      <c r="N12" s="23"/>
    </row>
    <row r="13" customFormat="false" ht="108.5" hidden="false" customHeight="false" outlineLevel="0" collapsed="false">
      <c r="A13" s="13" t="n">
        <v>10</v>
      </c>
      <c r="B13" s="14" t="s">
        <v>53</v>
      </c>
      <c r="C13" s="14" t="s">
        <v>54</v>
      </c>
      <c r="D13" s="33" t="s">
        <v>17</v>
      </c>
      <c r="E13" s="17" t="n">
        <v>1</v>
      </c>
      <c r="F13" s="17" t="s">
        <v>55</v>
      </c>
      <c r="G13" s="36" t="s">
        <v>56</v>
      </c>
      <c r="H13" s="16" t="s">
        <v>44</v>
      </c>
      <c r="I13" s="17" t="s">
        <v>45</v>
      </c>
      <c r="J13" s="17" t="s">
        <v>46</v>
      </c>
      <c r="K13" s="20" t="s">
        <v>23</v>
      </c>
      <c r="L13" s="22"/>
      <c r="M13" s="22" t="n">
        <f aca="false">ROUND(L13*E13,2)</f>
        <v>0</v>
      </c>
      <c r="N13" s="23"/>
    </row>
    <row r="14" s="27" customFormat="true" ht="113.95" hidden="false" customHeight="true" outlineLevel="0" collapsed="false">
      <c r="A14" s="13" t="n">
        <v>11</v>
      </c>
      <c r="B14" s="14" t="s">
        <v>57</v>
      </c>
      <c r="C14" s="14" t="s">
        <v>58</v>
      </c>
      <c r="D14" s="33" t="s">
        <v>17</v>
      </c>
      <c r="E14" s="17" t="n">
        <v>3</v>
      </c>
      <c r="F14" s="17" t="s">
        <v>18</v>
      </c>
      <c r="G14" s="36" t="s">
        <v>59</v>
      </c>
      <c r="H14" s="16" t="s">
        <v>44</v>
      </c>
      <c r="I14" s="17" t="s">
        <v>45</v>
      </c>
      <c r="J14" s="17" t="s">
        <v>46</v>
      </c>
      <c r="K14" s="20" t="s">
        <v>23</v>
      </c>
      <c r="L14" s="22"/>
      <c r="M14" s="22" t="n">
        <f aca="false">ROUND(L14*E14,2)</f>
        <v>0</v>
      </c>
      <c r="N14" s="23"/>
      <c r="O14" s="2"/>
      <c r="P14" s="2"/>
      <c r="Q14" s="2"/>
      <c r="R14" s="2"/>
      <c r="S14" s="2"/>
    </row>
    <row r="15" s="29" customFormat="true" ht="22.05" hidden="false" customHeight="false" outlineLevel="0" collapsed="false">
      <c r="A15" s="37" t="s">
        <v>60</v>
      </c>
      <c r="B15" s="37"/>
      <c r="C15" s="38"/>
      <c r="D15" s="39"/>
      <c r="E15" s="39"/>
      <c r="F15" s="40"/>
      <c r="G15" s="40"/>
      <c r="H15" s="41"/>
      <c r="I15" s="40"/>
      <c r="J15" s="40"/>
      <c r="K15" s="42"/>
      <c r="L15" s="40"/>
      <c r="M15" s="43" t="n">
        <f aca="false">SUM(M4:M14)</f>
        <v>0</v>
      </c>
      <c r="N15" s="44"/>
      <c r="O15" s="44"/>
      <c r="P15" s="44"/>
      <c r="Q15" s="44"/>
      <c r="R15" s="44"/>
      <c r="S15" s="44"/>
    </row>
    <row r="16" s="29" customFormat="true" ht="13.8" hidden="false" customHeight="false" outlineLevel="0" collapsed="false">
      <c r="A16" s="1"/>
      <c r="B16" s="45"/>
      <c r="C16" s="45"/>
      <c r="D16" s="3"/>
      <c r="E16" s="3"/>
      <c r="F16" s="2"/>
      <c r="G16" s="2"/>
      <c r="H16" s="4"/>
      <c r="I16" s="2"/>
      <c r="J16" s="2"/>
      <c r="K16" s="5"/>
      <c r="L16" s="6"/>
      <c r="M16" s="2"/>
      <c r="N16" s="2"/>
      <c r="O16" s="2"/>
      <c r="P16" s="2"/>
      <c r="Q16" s="2"/>
      <c r="R16" s="2"/>
      <c r="S16" s="2"/>
    </row>
    <row r="17" s="29" customFormat="true" ht="13.8" hidden="false" customHeight="false" outlineLevel="0" collapsed="false">
      <c r="A17" s="1"/>
      <c r="B17" s="45"/>
      <c r="C17" s="45"/>
      <c r="D17" s="3"/>
      <c r="E17" s="3"/>
      <c r="F17" s="2"/>
      <c r="G17" s="2"/>
      <c r="H17" s="4"/>
      <c r="I17" s="2"/>
      <c r="J17" s="2"/>
      <c r="K17" s="5"/>
      <c r="L17" s="6"/>
      <c r="M17" s="2"/>
      <c r="N17" s="2"/>
      <c r="O17" s="2"/>
      <c r="P17" s="2"/>
      <c r="Q17" s="2"/>
      <c r="R17" s="2"/>
      <c r="S17" s="2"/>
    </row>
    <row r="18" s="29" customFormat="true" ht="13.8" hidden="false" customHeight="false" outlineLevel="0" collapsed="false">
      <c r="A18" s="1"/>
      <c r="B18" s="45"/>
      <c r="C18" s="45"/>
      <c r="D18" s="3"/>
      <c r="E18" s="3"/>
      <c r="F18" s="2"/>
      <c r="G18" s="2"/>
      <c r="H18" s="4"/>
      <c r="I18" s="2"/>
      <c r="J18" s="2"/>
      <c r="K18" s="5"/>
      <c r="L18" s="6"/>
      <c r="M18" s="2"/>
      <c r="N18" s="2"/>
      <c r="O18" s="2"/>
      <c r="P18" s="2"/>
      <c r="Q18" s="2"/>
      <c r="R18" s="2"/>
      <c r="S18" s="2"/>
    </row>
    <row r="19" s="29" customFormat="true" ht="13.8" hidden="false" customHeight="false" outlineLevel="0" collapsed="false">
      <c r="A19" s="1"/>
      <c r="B19" s="45"/>
      <c r="C19" s="45"/>
      <c r="D19" s="3"/>
      <c r="E19" s="3"/>
      <c r="F19" s="2"/>
      <c r="G19" s="2"/>
      <c r="H19" s="4"/>
      <c r="I19" s="2"/>
      <c r="J19" s="2"/>
      <c r="K19" s="5"/>
      <c r="L19" s="6"/>
      <c r="M19" s="2"/>
      <c r="N19" s="2"/>
      <c r="O19" s="2"/>
      <c r="P19" s="2"/>
      <c r="Q19" s="2"/>
      <c r="R19" s="2"/>
      <c r="S19" s="2"/>
    </row>
    <row r="20" customFormat="false" ht="13.8" hidden="false" customHeight="false" outlineLevel="0" collapsed="false">
      <c r="B20" s="45"/>
      <c r="C20" s="45"/>
    </row>
    <row r="21" customFormat="false" ht="13.8" hidden="false" customHeight="false" outlineLevel="0" collapsed="false">
      <c r="B21" s="45"/>
      <c r="C21" s="45"/>
    </row>
    <row r="22" customFormat="false" ht="13.8" hidden="false" customHeight="false" outlineLevel="0" collapsed="false">
      <c r="B22" s="45"/>
      <c r="C22" s="45"/>
    </row>
    <row r="23" customFormat="false" ht="13.8" hidden="false" customHeight="false" outlineLevel="0" collapsed="false">
      <c r="B23" s="45"/>
      <c r="C23" s="45"/>
    </row>
    <row r="24" customFormat="false" ht="13.8" hidden="false" customHeight="false" outlineLevel="0" collapsed="false">
      <c r="B24" s="45"/>
      <c r="C24" s="45"/>
    </row>
    <row r="25" customFormat="false" ht="13.8" hidden="false" customHeight="false" outlineLevel="0" collapsed="false">
      <c r="B25" s="45"/>
      <c r="C25" s="45"/>
    </row>
    <row r="26" customFormat="false" ht="13.8" hidden="false" customHeight="false" outlineLevel="0" collapsed="false">
      <c r="B26" s="45"/>
      <c r="C26" s="45"/>
    </row>
    <row r="27" customFormat="false" ht="13.8" hidden="false" customHeight="false" outlineLevel="0" collapsed="false">
      <c r="B27" s="45"/>
      <c r="C27" s="45"/>
    </row>
    <row r="28" customFormat="false" ht="13.8" hidden="false" customHeight="false" outlineLevel="0" collapsed="false">
      <c r="B28" s="45"/>
      <c r="C28" s="45"/>
    </row>
    <row r="29" customFormat="false" ht="13.8" hidden="false" customHeight="false" outlineLevel="0" collapsed="false">
      <c r="B29" s="45"/>
      <c r="C29" s="45"/>
    </row>
    <row r="30" customFormat="false" ht="13.8" hidden="false" customHeight="false" outlineLevel="0" collapsed="false">
      <c r="B30" s="45"/>
      <c r="C30" s="45"/>
    </row>
    <row r="31" customFormat="false" ht="13.8" hidden="false" customHeight="false" outlineLevel="0" collapsed="false">
      <c r="B31" s="45"/>
      <c r="C31" s="45"/>
    </row>
    <row r="32" customFormat="false" ht="13.8" hidden="false" customHeight="false" outlineLevel="0" collapsed="false">
      <c r="B32" s="45"/>
      <c r="C32" s="45"/>
    </row>
    <row r="33" customFormat="false" ht="13.8" hidden="false" customHeight="false" outlineLevel="0" collapsed="false">
      <c r="B33" s="45"/>
      <c r="C33" s="45"/>
    </row>
    <row r="34" customFormat="false" ht="13.8" hidden="false" customHeight="false" outlineLevel="0" collapsed="false">
      <c r="B34" s="45"/>
      <c r="C34" s="45"/>
    </row>
    <row r="35" customFormat="false" ht="13.8" hidden="false" customHeight="false" outlineLevel="0" collapsed="false">
      <c r="B35" s="45"/>
      <c r="C35" s="45"/>
    </row>
    <row r="36" customFormat="false" ht="13.8" hidden="false" customHeight="false" outlineLevel="0" collapsed="false">
      <c r="B36" s="45"/>
      <c r="C36" s="45"/>
    </row>
    <row r="37" customFormat="false" ht="13.8" hidden="false" customHeight="false" outlineLevel="0" collapsed="false">
      <c r="B37" s="45"/>
      <c r="C37" s="45"/>
    </row>
    <row r="38" customFormat="false" ht="13.8" hidden="false" customHeight="false" outlineLevel="0" collapsed="false">
      <c r="B38" s="45"/>
      <c r="C38" s="45"/>
    </row>
    <row r="39" customFormat="false" ht="13.8" hidden="false" customHeight="false" outlineLevel="0" collapsed="false">
      <c r="B39" s="45"/>
      <c r="C39" s="45"/>
    </row>
    <row r="40" customFormat="false" ht="13.8" hidden="false" customHeight="false" outlineLevel="0" collapsed="false">
      <c r="B40" s="45"/>
      <c r="C40" s="45"/>
    </row>
    <row r="41" customFormat="false" ht="13.8" hidden="false" customHeight="false" outlineLevel="0" collapsed="false">
      <c r="B41" s="45"/>
      <c r="C41" s="45"/>
    </row>
    <row r="42" customFormat="false" ht="13.8" hidden="false" customHeight="false" outlineLevel="0" collapsed="false">
      <c r="B42" s="45"/>
      <c r="C42" s="45"/>
    </row>
    <row r="43" customFormat="false" ht="13.8" hidden="false" customHeight="false" outlineLevel="0" collapsed="false">
      <c r="B43" s="45"/>
      <c r="C43" s="45"/>
    </row>
    <row r="44" customFormat="false" ht="13.8" hidden="false" customHeight="false" outlineLevel="0" collapsed="false">
      <c r="B44" s="45"/>
      <c r="C44" s="45"/>
    </row>
    <row r="45" customFormat="false" ht="13.8" hidden="false" customHeight="false" outlineLevel="0" collapsed="false">
      <c r="B45" s="45"/>
      <c r="C45" s="45"/>
    </row>
    <row r="46" customFormat="false" ht="13.8" hidden="false" customHeight="false" outlineLevel="0" collapsed="false">
      <c r="B46" s="45"/>
      <c r="C46" s="45"/>
    </row>
    <row r="47" customFormat="false" ht="13.8" hidden="false" customHeight="false" outlineLevel="0" collapsed="false">
      <c r="B47" s="45"/>
      <c r="C47" s="45"/>
    </row>
    <row r="48" customFormat="false" ht="13.8" hidden="false" customHeight="false" outlineLevel="0" collapsed="false">
      <c r="B48" s="45"/>
      <c r="C48" s="45"/>
    </row>
    <row r="49" customFormat="false" ht="13.8" hidden="false" customHeight="false" outlineLevel="0" collapsed="false">
      <c r="B49" s="45"/>
      <c r="C49" s="45"/>
    </row>
    <row r="50" customFormat="false" ht="13.8" hidden="false" customHeight="false" outlineLevel="0" collapsed="false">
      <c r="B50" s="45"/>
      <c r="C50" s="45"/>
    </row>
    <row r="51" customFormat="false" ht="13.8" hidden="false" customHeight="false" outlineLevel="0" collapsed="false">
      <c r="B51" s="45"/>
      <c r="C51" s="45"/>
    </row>
    <row r="52" customFormat="false" ht="13.8" hidden="false" customHeight="false" outlineLevel="0" collapsed="false">
      <c r="B52" s="45"/>
      <c r="C52" s="45"/>
    </row>
    <row r="53" customFormat="false" ht="13.8" hidden="false" customHeight="false" outlineLevel="0" collapsed="false">
      <c r="B53" s="45"/>
      <c r="C53" s="45"/>
    </row>
    <row r="54" customFormat="false" ht="13.8" hidden="false" customHeight="false" outlineLevel="0" collapsed="false">
      <c r="B54" s="45"/>
      <c r="C54" s="45"/>
    </row>
    <row r="55" customFormat="false" ht="13.8" hidden="false" customHeight="false" outlineLevel="0" collapsed="false">
      <c r="B55" s="45"/>
      <c r="C55" s="45"/>
    </row>
    <row r="56" customFormat="false" ht="13.8" hidden="false" customHeight="false" outlineLevel="0" collapsed="false">
      <c r="B56" s="45"/>
      <c r="C56" s="45"/>
    </row>
    <row r="57" customFormat="false" ht="13.8" hidden="false" customHeight="false" outlineLevel="0" collapsed="false">
      <c r="B57" s="45"/>
      <c r="C57" s="45"/>
    </row>
    <row r="58" customFormat="false" ht="13.8" hidden="false" customHeight="false" outlineLevel="0" collapsed="false">
      <c r="B58" s="45"/>
      <c r="C58" s="45"/>
    </row>
    <row r="59" customFormat="false" ht="13.8" hidden="false" customHeight="false" outlineLevel="0" collapsed="false">
      <c r="B59" s="45"/>
      <c r="C59" s="45"/>
    </row>
    <row r="60" customFormat="false" ht="13.8" hidden="false" customHeight="false" outlineLevel="0" collapsed="false">
      <c r="B60" s="45"/>
      <c r="C60" s="45"/>
    </row>
    <row r="61" customFormat="false" ht="13.8" hidden="false" customHeight="false" outlineLevel="0" collapsed="false">
      <c r="B61" s="45"/>
      <c r="C61" s="45"/>
    </row>
    <row r="62" customFormat="false" ht="13.8" hidden="false" customHeight="false" outlineLevel="0" collapsed="false">
      <c r="B62" s="45"/>
      <c r="C62" s="45"/>
    </row>
    <row r="63" customFormat="false" ht="13.8" hidden="false" customHeight="false" outlineLevel="0" collapsed="false">
      <c r="B63" s="45"/>
      <c r="C63" s="45"/>
    </row>
    <row r="64" customFormat="false" ht="13.8" hidden="false" customHeight="false" outlineLevel="0" collapsed="false">
      <c r="B64" s="45"/>
      <c r="C64" s="45"/>
    </row>
    <row r="65" customFormat="false" ht="13.8" hidden="false" customHeight="false" outlineLevel="0" collapsed="false">
      <c r="B65" s="45"/>
      <c r="C65" s="45"/>
    </row>
    <row r="66" customFormat="false" ht="13.8" hidden="false" customHeight="false" outlineLevel="0" collapsed="false">
      <c r="B66" s="45"/>
      <c r="C66" s="45"/>
    </row>
    <row r="67" customFormat="false" ht="13.8" hidden="false" customHeight="false" outlineLevel="0" collapsed="false">
      <c r="B67" s="45"/>
      <c r="C67" s="45"/>
    </row>
    <row r="68" customFormat="false" ht="13.8" hidden="false" customHeight="false" outlineLevel="0" collapsed="false">
      <c r="B68" s="45"/>
      <c r="C68" s="45"/>
    </row>
    <row r="69" customFormat="false" ht="13.8" hidden="false" customHeight="false" outlineLevel="0" collapsed="false">
      <c r="B69" s="45"/>
      <c r="C69" s="45"/>
    </row>
    <row r="70" customFormat="false" ht="13.8" hidden="false" customHeight="false" outlineLevel="0" collapsed="false">
      <c r="B70" s="45"/>
      <c r="C70" s="45"/>
    </row>
    <row r="71" customFormat="false" ht="13.8" hidden="false" customHeight="false" outlineLevel="0" collapsed="false">
      <c r="B71" s="45"/>
      <c r="C71" s="45"/>
    </row>
    <row r="72" s="44" customFormat="true" ht="13.8" hidden="false" customHeight="false" outlineLevel="0" collapsed="false">
      <c r="A72" s="1"/>
      <c r="B72" s="45"/>
      <c r="C72" s="45"/>
      <c r="D72" s="3"/>
      <c r="E72" s="3"/>
      <c r="F72" s="2"/>
      <c r="G72" s="2"/>
      <c r="H72" s="4"/>
      <c r="I72" s="2"/>
      <c r="J72" s="2"/>
      <c r="K72" s="5"/>
      <c r="L72" s="6"/>
      <c r="M72" s="2"/>
      <c r="N72" s="2"/>
      <c r="O72" s="2"/>
      <c r="P72" s="2"/>
      <c r="Q72" s="2"/>
      <c r="R72" s="2"/>
      <c r="S72" s="2"/>
    </row>
    <row r="73" customFormat="false" ht="13.8" hidden="false" customHeight="false" outlineLevel="0" collapsed="false">
      <c r="B73" s="45"/>
      <c r="C73" s="45"/>
    </row>
    <row r="74" customFormat="false" ht="13.8" hidden="false" customHeight="false" outlineLevel="0" collapsed="false">
      <c r="B74" s="45"/>
      <c r="C74" s="45"/>
    </row>
    <row r="75" customFormat="false" ht="13.8" hidden="false" customHeight="false" outlineLevel="0" collapsed="false">
      <c r="B75" s="45"/>
      <c r="C75" s="45"/>
    </row>
    <row r="76" customFormat="false" ht="13.8" hidden="false" customHeight="false" outlineLevel="0" collapsed="false">
      <c r="B76" s="45"/>
      <c r="C76" s="45"/>
    </row>
    <row r="77" customFormat="false" ht="13.8" hidden="false" customHeight="false" outlineLevel="0" collapsed="false">
      <c r="B77" s="45"/>
      <c r="C77" s="45"/>
    </row>
    <row r="78" customFormat="false" ht="13.8" hidden="false" customHeight="false" outlineLevel="0" collapsed="false">
      <c r="B78" s="45"/>
      <c r="C78" s="45"/>
    </row>
    <row r="79" customFormat="false" ht="13.8" hidden="false" customHeight="false" outlineLevel="0" collapsed="false">
      <c r="B79" s="45"/>
      <c r="C79" s="45"/>
    </row>
    <row r="80" customFormat="false" ht="13.8" hidden="false" customHeight="false" outlineLevel="0" collapsed="false">
      <c r="B80" s="45"/>
      <c r="C80" s="45"/>
    </row>
    <row r="81" customFormat="false" ht="13.8" hidden="false" customHeight="false" outlineLevel="0" collapsed="false">
      <c r="B81" s="45"/>
      <c r="C81" s="45"/>
    </row>
    <row r="82" customFormat="false" ht="13.8" hidden="false" customHeight="false" outlineLevel="0" collapsed="false">
      <c r="B82" s="45"/>
      <c r="C82" s="45"/>
    </row>
    <row r="83" customFormat="false" ht="13.8" hidden="false" customHeight="false" outlineLevel="0" collapsed="false">
      <c r="B83" s="45"/>
      <c r="C83" s="45"/>
    </row>
    <row r="84" customFormat="false" ht="13.8" hidden="false" customHeight="false" outlineLevel="0" collapsed="false">
      <c r="B84" s="45"/>
      <c r="C84" s="45"/>
    </row>
    <row r="85" customFormat="false" ht="13.8" hidden="false" customHeight="false" outlineLevel="0" collapsed="false">
      <c r="B85" s="45"/>
      <c r="C85" s="45"/>
    </row>
    <row r="86" customFormat="false" ht="13.8" hidden="false" customHeight="false" outlineLevel="0" collapsed="false">
      <c r="B86" s="45"/>
      <c r="C86" s="45"/>
    </row>
    <row r="87" customFormat="false" ht="13.8" hidden="false" customHeight="false" outlineLevel="0" collapsed="false">
      <c r="B87" s="45"/>
      <c r="C87" s="45"/>
    </row>
    <row r="88" customFormat="false" ht="13.8" hidden="false" customHeight="false" outlineLevel="0" collapsed="false">
      <c r="B88" s="45"/>
      <c r="C88" s="45"/>
    </row>
    <row r="89" customFormat="false" ht="13.8" hidden="false" customHeight="false" outlineLevel="0" collapsed="false">
      <c r="B89" s="45"/>
      <c r="C89" s="45"/>
    </row>
    <row r="90" customFormat="false" ht="13.8" hidden="false" customHeight="false" outlineLevel="0" collapsed="false">
      <c r="B90" s="45"/>
      <c r="C90" s="45"/>
    </row>
    <row r="91" customFormat="false" ht="13.8" hidden="false" customHeight="false" outlineLevel="0" collapsed="false">
      <c r="B91" s="45"/>
      <c r="C91" s="45"/>
    </row>
    <row r="92" customFormat="false" ht="13.8" hidden="false" customHeight="false" outlineLevel="0" collapsed="false">
      <c r="B92" s="45"/>
      <c r="C92" s="45"/>
    </row>
    <row r="93" customFormat="false" ht="13.8" hidden="false" customHeight="false" outlineLevel="0" collapsed="false">
      <c r="B93" s="45"/>
      <c r="C93" s="45"/>
    </row>
    <row r="94" customFormat="false" ht="13.8" hidden="false" customHeight="false" outlineLevel="0" collapsed="false">
      <c r="B94" s="45"/>
      <c r="C94" s="45"/>
    </row>
    <row r="95" customFormat="false" ht="13.8" hidden="false" customHeight="false" outlineLevel="0" collapsed="false">
      <c r="B95" s="45"/>
      <c r="C95" s="45"/>
    </row>
    <row r="96" customFormat="false" ht="13.8" hidden="false" customHeight="false" outlineLevel="0" collapsed="false">
      <c r="B96" s="45"/>
      <c r="C96" s="45"/>
    </row>
    <row r="97" customFormat="false" ht="13.8" hidden="false" customHeight="false" outlineLevel="0" collapsed="false">
      <c r="B97" s="45"/>
      <c r="C97" s="45"/>
    </row>
    <row r="98" customFormat="false" ht="13.8" hidden="false" customHeight="false" outlineLevel="0" collapsed="false">
      <c r="B98" s="45"/>
      <c r="C98" s="45"/>
    </row>
    <row r="99" customFormat="false" ht="13.8" hidden="false" customHeight="false" outlineLevel="0" collapsed="false">
      <c r="B99" s="45"/>
      <c r="C99" s="45"/>
    </row>
    <row r="100" customFormat="false" ht="13.8" hidden="false" customHeight="false" outlineLevel="0" collapsed="false">
      <c r="B100" s="45"/>
      <c r="C100" s="45"/>
    </row>
    <row r="101" customFormat="false" ht="13.8" hidden="false" customHeight="false" outlineLevel="0" collapsed="false">
      <c r="B101" s="45"/>
      <c r="C101" s="45"/>
    </row>
    <row r="102" customFormat="false" ht="13.8" hidden="false" customHeight="false" outlineLevel="0" collapsed="false">
      <c r="B102" s="45"/>
      <c r="C102" s="45"/>
    </row>
    <row r="103" customFormat="false" ht="13.8" hidden="false" customHeight="false" outlineLevel="0" collapsed="false">
      <c r="B103" s="45"/>
      <c r="C103" s="45"/>
    </row>
    <row r="104" customFormat="false" ht="13.8" hidden="false" customHeight="false" outlineLevel="0" collapsed="false">
      <c r="B104" s="45"/>
      <c r="C104" s="45"/>
    </row>
    <row r="105" customFormat="false" ht="13.8" hidden="false" customHeight="false" outlineLevel="0" collapsed="false">
      <c r="B105" s="45"/>
      <c r="C105" s="45"/>
    </row>
    <row r="106" customFormat="false" ht="13.8" hidden="false" customHeight="false" outlineLevel="0" collapsed="false">
      <c r="B106" s="45"/>
      <c r="C106" s="45"/>
    </row>
    <row r="107" customFormat="false" ht="13.8" hidden="false" customHeight="false" outlineLevel="0" collapsed="false">
      <c r="B107" s="45"/>
      <c r="C107" s="45"/>
    </row>
    <row r="108" customFormat="false" ht="13.8" hidden="false" customHeight="false" outlineLevel="0" collapsed="false">
      <c r="B108" s="45"/>
      <c r="C108" s="45"/>
    </row>
    <row r="109" customFormat="false" ht="13.8" hidden="false" customHeight="false" outlineLevel="0" collapsed="false">
      <c r="B109" s="45"/>
      <c r="C109" s="45"/>
    </row>
    <row r="110" customFormat="false" ht="13.8" hidden="false" customHeight="false" outlineLevel="0" collapsed="false">
      <c r="B110" s="45"/>
      <c r="C110" s="45"/>
    </row>
    <row r="111" customFormat="false" ht="13.8" hidden="false" customHeight="false" outlineLevel="0" collapsed="false">
      <c r="B111" s="45"/>
      <c r="C111" s="45"/>
    </row>
    <row r="112" customFormat="false" ht="13.8" hidden="false" customHeight="false" outlineLevel="0" collapsed="false">
      <c r="B112" s="45"/>
      <c r="C112" s="45"/>
    </row>
    <row r="113" customFormat="false" ht="13.8" hidden="false" customHeight="false" outlineLevel="0" collapsed="false">
      <c r="B113" s="45"/>
      <c r="C113" s="45"/>
    </row>
    <row r="114" customFormat="false" ht="13.8" hidden="false" customHeight="false" outlineLevel="0" collapsed="false">
      <c r="B114" s="45"/>
      <c r="C114" s="45"/>
    </row>
    <row r="115" customFormat="false" ht="13.8" hidden="false" customHeight="false" outlineLevel="0" collapsed="false">
      <c r="B115" s="45"/>
      <c r="C115" s="45"/>
    </row>
    <row r="116" customFormat="false" ht="13.8" hidden="false" customHeight="false" outlineLevel="0" collapsed="false">
      <c r="B116" s="45"/>
      <c r="C116" s="45"/>
    </row>
    <row r="117" customFormat="false" ht="13.8" hidden="false" customHeight="false" outlineLevel="0" collapsed="false">
      <c r="B117" s="45"/>
      <c r="C117" s="45"/>
    </row>
    <row r="118" customFormat="false" ht="13.8" hidden="false" customHeight="false" outlineLevel="0" collapsed="false">
      <c r="B118" s="45"/>
      <c r="C118" s="45"/>
    </row>
    <row r="119" customFormat="false" ht="13.8" hidden="false" customHeight="false" outlineLevel="0" collapsed="false">
      <c r="B119" s="45"/>
      <c r="C119" s="45"/>
    </row>
    <row r="120" customFormat="false" ht="13.8" hidden="false" customHeight="false" outlineLevel="0" collapsed="false">
      <c r="B120" s="45"/>
      <c r="C120" s="45"/>
    </row>
  </sheetData>
  <autoFilter ref="A3:N15"/>
  <mergeCells count="3">
    <mergeCell ref="A1:N1"/>
    <mergeCell ref="B2:D2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1819</TotalTime>
  <Application>AlterOffice/2026.2.0.0$Linux_X86_64 LibreOffice_project/bc4ef1adf80b36c7a6365f8ed6cbf29021361edd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degtiariovma@corp.gidroogk.com</cp:lastModifiedBy>
  <dcterms:modified xsi:type="dcterms:W3CDTF">2026-09-01T15:10:00Z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