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11. НЛТ\47. Поставка укрытий Уфа\Запрос цен\"/>
    </mc:Choice>
  </mc:AlternateContent>
  <xr:revisionPtr revIDLastSave="0" documentId="13_ncr:1_{D4482FD0-18BD-4D7F-9471-E63AD13716F3}" xr6:coauthVersionLast="47" xr6:coauthVersionMax="47" xr10:uidLastSave="{00000000-0000-0000-0000-000000000000}"/>
  <bookViews>
    <workbookView xWindow="-108" yWindow="-108" windowWidth="23256" windowHeight="12576" tabRatio="119" xr2:uid="{00000000-000D-0000-FFFF-FFFF00000000}"/>
  </bookViews>
  <sheets>
    <sheet name="Форма" sheetId="1" r:id="rId1"/>
    <sheet name="Лист1" sheetId="2" r:id="rId2"/>
  </sheets>
  <definedNames>
    <definedName name="_xlnm._FilterDatabase" localSheetId="0" hidden="1">Форма!$A$22:$N$26</definedName>
    <definedName name="_xlnm.Print_Area" localSheetId="0">Форма!$A$4:$N$25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H24" i="1" l="1"/>
  <c r="M23" i="1" l="1"/>
  <c r="J24" i="1"/>
  <c r="L23" i="1" l="1"/>
  <c r="L24" i="1" s="1"/>
  <c r="N23" i="1" l="1"/>
  <c r="N24" i="1" s="1"/>
</calcChain>
</file>

<file path=xl/sharedStrings.xml><?xml version="1.0" encoding="utf-8"?>
<sst xmlns="http://schemas.openxmlformats.org/spreadsheetml/2006/main" count="49" uniqueCount="49">
  <si>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</si>
  <si>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</si>
  <si>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</si>
  <si>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</si>
  <si>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</si>
  <si>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</si>
  <si>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</si>
  <si>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Срок поставки товара</t>
  </si>
  <si>
    <t>№
п/п</t>
  </si>
  <si>
    <t>Ед. 
изм.</t>
  </si>
  <si>
    <t>Сумма НДС, руб.</t>
  </si>
  <si>
    <t>Форма ответа на запрос о предоставлении ценовой информации</t>
  </si>
  <si>
    <t>Требования к качественным, техническим и/или функциональным характеристикам товаров</t>
  </si>
  <si>
    <t>Информация о Поставщике</t>
  </si>
  <si>
    <t>Срок предоставления гарантии качества товара</t>
  </si>
  <si>
    <t>Размер обеспечения исполнения договора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</si>
  <si>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</si>
  <si>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Цена за ед. товара, 
в т.ч. НДС, руб.</t>
  </si>
  <si>
    <t>Общая цена товара, без НДС, руб.</t>
  </si>
  <si>
    <t>Общая цена товара, 
в т.ч. НДС, руб.</t>
  </si>
  <si>
    <t>Кол-во товара</t>
  </si>
  <si>
    <t>Приложение 2 к запросу о предоставлении ценовой информации</t>
  </si>
  <si>
    <t>ИТОГО:</t>
  </si>
  <si>
    <t>Наименование товара</t>
  </si>
  <si>
    <t>не менее 90 (девяносто) дней</t>
  </si>
  <si>
    <t xml:space="preserve">в соответствии с Техническим заданием </t>
  </si>
  <si>
    <t>Условия исполнения договора:</t>
  </si>
  <si>
    <r>
      <t>Ставка НДС, %</t>
    </r>
    <r>
      <rPr>
        <b/>
        <sz val="10"/>
        <color rgb="FFFF0000"/>
        <rFont val="Times New Roman"/>
        <family val="1"/>
        <charset val="204"/>
      </rPr>
      <t>*</t>
    </r>
  </si>
  <si>
    <r>
      <t>Цена за ед. товара, без НДС, руб.</t>
    </r>
    <r>
      <rPr>
        <b/>
        <sz val="10"/>
        <color rgb="FFFF0000"/>
        <rFont val="Times New Roman"/>
        <family val="1"/>
        <charset val="204"/>
      </rPr>
      <t>**</t>
    </r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</si>
  <si>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</si>
  <si>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 xml:space="preserve">Генеральному директору 
ООО "Почтовые финансы"
</t>
  </si>
  <si>
    <t>Страна происхождения товара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</si>
  <si>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</si>
  <si>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</si>
  <si>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</si>
  <si>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</si>
  <si>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</si>
  <si>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t>Место поставки товара</t>
  </si>
  <si>
    <t>Порядок оплаты</t>
  </si>
  <si>
    <t>шт.</t>
  </si>
  <si>
    <t>Поставка Товара производится Поставщиком не позднее 15 рабочих дней с даты заключения договора</t>
  </si>
  <si>
    <t>Постоплата</t>
  </si>
  <si>
    <t xml:space="preserve">Габаритные размеры наружные
Высота, мм	≥ 2000
Габаритные размеры наружные Ширина, мм	≥ 2000
Габаритные размеры наружные Длина, мм	≥ 6000
Диаметр арматуры, используемой при армировании стен, мм	≥ 10
Класс (марка) бетона	≥ В30
Марка бетона по морозостойкости	F-300
Марка бетона по водонепроницаемости	W-4
Количество дверных проемов, шт.	≥ 1
Высота дверного проема, мм	≥ 1800
Ширина дверного проема, мм	≥ 800
Наличие железобетонной перегородки, установленной напротив входного проема: 	Да
Наличие оконных проемов:	Нет
Наличие плиты основания (дно):	Нет
Наличие вентиляционных отверстий:	Да
Количество вентиляционных отверстий, шт.	1
Диаметр вентиляционного отверстия, мм	≥ 100
Толщина стен, мм	≥ 140
Цвет	Белый / серый 
Наличие надписи «Укрытие»: 	Да 
Наличие стрелок, указывающих направление к входу:	Да
</t>
  </si>
  <si>
    <t>Железобетонное  защитное сооружение</t>
  </si>
  <si>
    <r>
      <rPr>
        <sz val="11"/>
        <color rgb="FFFF0000"/>
        <rFont val="Times New Roman"/>
        <family val="1"/>
        <charset val="204"/>
      </rPr>
      <t>* если НДС не облагается указать ссылку на норму НК РФ;
**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</t>
    </r>
    <r>
      <rPr>
        <sz val="11"/>
        <color theme="1"/>
        <rFont val="Times New Roman"/>
        <family val="1"/>
        <charset val="204"/>
      </rPr>
      <t xml:space="preserve">
</t>
    </r>
  </si>
  <si>
    <t>Не установлен</t>
  </si>
  <si>
    <t>г. Уфа</t>
  </si>
  <si>
    <r>
      <t>В ответ на Ваш запрос направляем Вам коммерческое предложение на</t>
    </r>
    <r>
      <rPr>
        <b/>
        <sz val="11"/>
        <color theme="1"/>
        <rFont val="Times New Roman"/>
        <family val="1"/>
        <charset val="204"/>
      </rPr>
      <t xml:space="preserve"> поставку железобетонного защитного сооружение для нужд АО «НЛТ» (г. Уфа)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</si>
  <si>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r>
      <t>Указываеются конкретные габаритные параметры и характеристики исходя из конкретного предложения по количеству сооружений.</t>
    </r>
    <r>
      <rPr>
        <b/>
        <sz val="10"/>
        <color rgb="FFFF0000"/>
        <rFont val="Times New Roman"/>
        <family val="1"/>
        <charset val="204"/>
      </rPr>
      <t xml:space="preserve"> Количество сооружений должно совокупно вмещать не менее 150 человек.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</si>
</sst>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/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Border="1" applyProtection="1"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left" vertical="top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27"/>
  <sheetViews>
    <sheetView tabSelected="1" view="pageBreakPreview" topLeftCell="A18" zoomScale="85" zoomScaleNormal="55" zoomScaleSheetLayoutView="85" workbookViewId="0">
      <selection activeCell="H23" sqref="H23"/>
    </sheetView>
  </sheetViews>
  <sheetFormatPr defaultColWidth="0" defaultRowHeight="13.8" zeroHeight="1" x14ac:dyDescent="0.25"/>
  <cols>
    <col min="1" max="1" width="5.6640625" style="1" customWidth="1"/>
    <col min="2" max="2" width="37" style="1" customWidth="1"/>
    <col min="3" max="3" width="19.44140625" style="1" customWidth="1"/>
    <col min="4" max="4" width="58.109375" style="1" customWidth="1"/>
    <col min="5" max="5" width="32.5546875" style="1" customWidth="1"/>
    <col min="6" max="6" width="6.109375" style="1" customWidth="1"/>
    <col min="7" max="7" width="8.33203125" style="1" customWidth="1"/>
    <col min="8" max="8" width="7.88671875" style="1" customWidth="1"/>
    <col min="9" max="10" width="14.5546875" style="1" customWidth="1"/>
    <col min="11" max="11" width="9.33203125" style="1" customWidth="1"/>
    <col min="12" max="12" width="23.109375" style="1" customWidth="1"/>
    <col min="13" max="14" width="14.6640625" style="1" customWidth="1"/>
    <col min="15" max="15" width="8.6640625" style="1" customWidth="1"/>
    <col min="16" max="128" width="0" style="1" hidden="1" customWidth="1"/>
    <col min="129" max="16384" width="8.6640625" style="1" hidden="1"/>
  </cols>
  <sheetData>
    <row r="1" spans="2:11" ht="15" customHeight="1" x14ac:dyDescent="0.25">
      <c r="B1" s="17" t="s">
        <v>21</v>
      </c>
    </row>
    <row r="3" spans="2:11" ht="18" hidden="1" x14ac:dyDescent="0.35">
      <c r="B3" s="2" t="s">
        <v>11</v>
      </c>
      <c r="C3" s="3"/>
      <c r="D3" s="3"/>
      <c r="E3" s="3"/>
    </row>
    <row r="4" spans="2:11" ht="18" hidden="1" x14ac:dyDescent="0.35">
      <c r="B4" s="2"/>
      <c r="C4" s="3"/>
      <c r="D4" s="3"/>
      <c r="E4" s="3"/>
    </row>
    <row r="5" spans="2:11" ht="45.15" customHeight="1" x14ac:dyDescent="0.25">
      <c r="B5" s="4" t="s">
        <v>0</v>
      </c>
      <c r="E5" s="62" t="s">
        <v>30</v>
      </c>
      <c r="F5" s="62"/>
      <c r="G5" s="30"/>
      <c r="H5" s="16"/>
      <c r="I5" s="5"/>
      <c r="J5" s="5"/>
    </row>
    <row r="6" spans="2:11" ht="39.9" customHeight="1" x14ac:dyDescent="0.25">
      <c r="B6" s="63"/>
      <c r="C6" s="63"/>
      <c r="D6" s="63"/>
      <c r="E6" s="63"/>
      <c r="F6" s="63"/>
      <c r="G6" s="31"/>
      <c r="H6" s="16"/>
    </row>
    <row r="7" spans="2:11" ht="49.95" customHeight="1" x14ac:dyDescent="0.25">
      <c r="B7" s="62" t="s">
        <v>47</v>
      </c>
      <c r="C7" s="62"/>
      <c r="D7" s="62"/>
      <c r="E7" s="62"/>
      <c r="F7" s="62"/>
      <c r="G7" s="30"/>
      <c r="H7" s="6"/>
    </row>
    <row r="8" spans="2:11" hidden="1" x14ac:dyDescent="0.25">
      <c r="B8" s="64" t="s">
        <v>1</v>
      </c>
      <c r="C8" s="65"/>
      <c r="D8" s="65"/>
      <c r="E8" s="65"/>
      <c r="F8" s="66"/>
      <c r="G8" s="40"/>
      <c r="H8" s="7"/>
      <c r="I8" s="7"/>
      <c r="J8" s="7"/>
      <c r="K8" s="8"/>
    </row>
    <row r="9" spans="2:11" ht="27.15" customHeight="1" x14ac:dyDescent="0.25">
      <c r="B9" s="51" t="s">
        <v>2</v>
      </c>
      <c r="C9" s="70" t="s">
        <v>13</v>
      </c>
      <c r="D9" s="71"/>
      <c r="E9" s="71"/>
      <c r="F9" s="72"/>
      <c r="G9" s="41"/>
      <c r="H9" s="9"/>
      <c r="I9" s="10"/>
      <c r="J9" s="10"/>
      <c r="K9" s="11"/>
    </row>
    <row r="10" spans="2:11" hidden="1" x14ac:dyDescent="0.25">
      <c r="B10" s="52" t="s">
        <v>3</v>
      </c>
      <c r="C10" s="67"/>
      <c r="D10" s="68"/>
      <c r="E10" s="68"/>
      <c r="F10" s="69"/>
      <c r="G10" s="42"/>
      <c r="H10" s="12"/>
      <c r="I10" s="12"/>
      <c r="J10" s="12"/>
      <c r="K10" s="13"/>
    </row>
    <row r="11" spans="2:11" hidden="1" x14ac:dyDescent="0.25">
      <c r="B11" s="52" t="s">
        <v>4</v>
      </c>
      <c r="C11" s="67"/>
      <c r="D11" s="68"/>
      <c r="E11" s="68"/>
      <c r="F11" s="69"/>
      <c r="G11" s="42"/>
      <c r="H11" s="12"/>
      <c r="I11" s="12"/>
      <c r="J11" s="12"/>
      <c r="K11" s="13"/>
    </row>
    <row r="12" spans="2:11" hidden="1" x14ac:dyDescent="0.25">
      <c r="B12" s="52" t="s">
        <v>5</v>
      </c>
      <c r="C12" s="67"/>
      <c r="D12" s="68"/>
      <c r="E12" s="68"/>
      <c r="F12" s="69"/>
      <c r="G12" s="42"/>
      <c r="H12" s="12"/>
      <c r="I12" s="12"/>
      <c r="J12" s="12"/>
      <c r="K12" s="13"/>
    </row>
    <row r="13" spans="2:11" hidden="1" x14ac:dyDescent="0.25">
      <c r="B13" s="53" t="s">
        <v>26</v>
      </c>
      <c r="C13" s="76"/>
      <c r="D13" s="70"/>
      <c r="E13" s="70"/>
      <c r="F13" s="77"/>
      <c r="G13" s="41"/>
      <c r="H13" s="14"/>
      <c r="I13" s="14"/>
      <c r="J13" s="14"/>
      <c r="K13" s="15"/>
    </row>
    <row r="14" spans="2:11" ht="25.8" customHeight="1" x14ac:dyDescent="0.25">
      <c r="B14" s="54" t="s">
        <v>37</v>
      </c>
      <c r="C14" s="80" t="s">
        <v>46</v>
      </c>
      <c r="D14" s="81"/>
      <c r="E14" s="47"/>
      <c r="F14" s="48"/>
      <c r="G14" s="43"/>
      <c r="H14" s="12"/>
      <c r="I14" s="13"/>
      <c r="J14" s="13"/>
    </row>
    <row r="15" spans="2:11" ht="52.8" customHeight="1" x14ac:dyDescent="0.25">
      <c r="B15" s="54" t="s">
        <v>7</v>
      </c>
      <c r="C15" s="78" t="s">
        <v>40</v>
      </c>
      <c r="D15" s="79"/>
      <c r="E15" s="49"/>
      <c r="F15" s="50"/>
      <c r="G15" s="44"/>
      <c r="H15" s="12"/>
      <c r="I15" s="13"/>
      <c r="J15" s="13"/>
    </row>
    <row r="16" spans="2:11" ht="14.4" customHeight="1" x14ac:dyDescent="0.25">
      <c r="B16" s="54" t="s">
        <v>38</v>
      </c>
      <c r="C16" s="78" t="s">
        <v>41</v>
      </c>
      <c r="D16" s="79"/>
      <c r="E16" s="49"/>
      <c r="F16" s="50"/>
      <c r="G16" s="44"/>
      <c r="H16" s="12"/>
      <c r="I16" s="13"/>
      <c r="J16" s="13"/>
    </row>
    <row r="17" spans="1:15" ht="15" customHeight="1" x14ac:dyDescent="0.25">
      <c r="B17" s="54" t="s">
        <v>15</v>
      </c>
      <c r="C17" s="80" t="s">
        <v>45</v>
      </c>
      <c r="D17" s="81"/>
      <c r="E17" s="47"/>
      <c r="F17" s="48"/>
      <c r="G17" s="43"/>
      <c r="H17" s="12"/>
      <c r="I17" s="13"/>
      <c r="J17" s="13"/>
    </row>
    <row r="18" spans="1:15" ht="39.6" customHeight="1" x14ac:dyDescent="0.25">
      <c r="B18" s="54" t="s">
        <v>14</v>
      </c>
      <c r="C18" s="78" t="s">
        <v>25</v>
      </c>
      <c r="D18" s="79"/>
      <c r="E18" s="49"/>
      <c r="F18" s="50"/>
      <c r="G18" s="44"/>
      <c r="H18" s="12"/>
      <c r="I18" s="13"/>
      <c r="J18" s="13"/>
    </row>
    <row r="19" spans="1:15" ht="27" customHeight="1" thickBot="1" x14ac:dyDescent="0.3">
      <c r="B19" s="55" t="s">
        <v>6</v>
      </c>
      <c r="C19" s="82" t="s">
        <v>24</v>
      </c>
      <c r="D19" s="83"/>
      <c r="E19" s="45"/>
      <c r="F19" s="46"/>
      <c r="G19" s="44"/>
      <c r="H19" s="12"/>
      <c r="I19" s="12"/>
      <c r="J19" s="12"/>
      <c r="K19" s="13"/>
    </row>
    <row r="20" spans="1:15" ht="18.600000000000001" customHeight="1" x14ac:dyDescent="0.25"/>
    <row r="21" spans="1:15" ht="106.2" customHeight="1" x14ac:dyDescent="0.25">
      <c r="A21" s="19" t="s">
        <v>8</v>
      </c>
      <c r="B21" s="70" t="s">
        <v>23</v>
      </c>
      <c r="C21" s="73"/>
      <c r="D21" s="19" t="s">
        <v>12</v>
      </c>
      <c r="E21" s="20" t="s">
        <v>29</v>
      </c>
      <c r="F21" s="19" t="s">
        <v>9</v>
      </c>
      <c r="G21" s="32" t="s">
        <v>31</v>
      </c>
      <c r="H21" s="19" t="s">
        <v>20</v>
      </c>
      <c r="I21" s="19" t="s">
        <v>28</v>
      </c>
      <c r="J21" s="22" t="s">
        <v>18</v>
      </c>
      <c r="K21" s="19" t="s">
        <v>27</v>
      </c>
      <c r="L21" s="19" t="s">
        <v>10</v>
      </c>
      <c r="M21" s="22" t="s">
        <v>17</v>
      </c>
      <c r="N21" s="19" t="s">
        <v>19</v>
      </c>
    </row>
    <row r="22" spans="1:15" hidden="1" x14ac:dyDescent="0.25">
      <c r="A22" s="18">
        <v>1</v>
      </c>
      <c r="B22" s="57">
        <v>2</v>
      </c>
      <c r="C22" s="58"/>
      <c r="D22" s="18">
        <v>3</v>
      </c>
      <c r="E22" s="21">
        <v>4</v>
      </c>
      <c r="F22" s="18">
        <v>5</v>
      </c>
      <c r="G22" s="18">
        <v>6</v>
      </c>
      <c r="H22" s="18">
        <v>9</v>
      </c>
      <c r="I22" s="18">
        <v>10</v>
      </c>
      <c r="J22" s="18">
        <v>11</v>
      </c>
      <c r="K22" s="18">
        <v>12</v>
      </c>
      <c r="L22" s="18">
        <v>13</v>
      </c>
      <c r="M22" s="18">
        <v>14</v>
      </c>
      <c r="N22" s="18">
        <v>15</v>
      </c>
    </row>
    <row r="23" spans="1:15" s="29" customFormat="1" ht="301.8" customHeight="1" x14ac:dyDescent="0.25">
      <c r="A23" s="33">
        <v>1</v>
      </c>
      <c r="B23" s="59" t="s">
        <v>43</v>
      </c>
      <c r="C23" s="60"/>
      <c r="D23" s="34" t="s">
        <v>42</v>
      </c>
      <c r="E23" s="28" t="s">
        <v>48</v>
      </c>
      <c r="F23" s="33" t="s">
        <v>39</v>
      </c>
      <c r="G23" s="33"/>
      <c r="H23" s="33"/>
      <c r="I23" s="38"/>
      <c r="J23" s="36">
        <f>ROUND(I23*ROUND(H23,2),2)</f>
        <v>0</v>
      </c>
      <c r="K23" s="27"/>
      <c r="L23" s="36">
        <f>ROUND(J23*(K23/100),2)</f>
        <v>0</v>
      </c>
      <c r="M23" s="38">
        <f>ROUND(I23+(I23*K23/100),2)</f>
        <v>0</v>
      </c>
      <c r="N23" s="38">
        <f>ROUND(J23+L23,2)</f>
        <v>0</v>
      </c>
      <c r="O23" s="35"/>
    </row>
    <row r="24" spans="1:15" ht="27.6" customHeight="1" x14ac:dyDescent="0.25">
      <c r="A24" s="74" t="s">
        <v>22</v>
      </c>
      <c r="B24" s="75"/>
      <c r="C24" s="75"/>
      <c r="D24" s="75"/>
      <c r="E24" s="75"/>
      <c r="F24" s="18"/>
      <c r="G24" s="18"/>
      <c r="H24" s="24">
        <f>SUM(H23:H23)</f>
        <v>0</v>
      </c>
      <c r="I24" s="23"/>
      <c r="J24" s="37">
        <f>SUM(J23:J23)</f>
        <v>0</v>
      </c>
      <c r="K24" s="25"/>
      <c r="L24" s="37">
        <f>SUM(L23:L23)</f>
        <v>0</v>
      </c>
      <c r="M24" s="39"/>
      <c r="N24" s="37">
        <f>SUM(N23:N23)</f>
        <v>0</v>
      </c>
    </row>
    <row r="25" spans="1:15" ht="87.75" customHeight="1" x14ac:dyDescent="0.25">
      <c r="B25" s="5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5" ht="75.75" customHeight="1" x14ac:dyDescent="0.25">
      <c r="B26" s="61" t="s">
        <v>44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1:15" hidden="1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21">
    <mergeCell ref="C18:D18"/>
    <mergeCell ref="C17:D17"/>
    <mergeCell ref="C19:D19"/>
    <mergeCell ref="C16:D16"/>
    <mergeCell ref="C14:D14"/>
    <mergeCell ref="B25:N25"/>
    <mergeCell ref="B22:C22"/>
    <mergeCell ref="B23:C23"/>
    <mergeCell ref="B26:N26"/>
    <mergeCell ref="E5:F5"/>
    <mergeCell ref="B6:F6"/>
    <mergeCell ref="B7:F7"/>
    <mergeCell ref="B8:F8"/>
    <mergeCell ref="C10:F10"/>
    <mergeCell ref="C9:F9"/>
    <mergeCell ref="B21:C21"/>
    <mergeCell ref="A24:E24"/>
    <mergeCell ref="C11:F11"/>
    <mergeCell ref="C12:F12"/>
    <mergeCell ref="C13:F13"/>
    <mergeCell ref="C15:D15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t="s">
        <v>32</v>
      </c>
    </row>
    <row r="2" spans="1:1" x14ac:dyDescent="0.3">
      <c r="A2" t="s">
        <v>33</v>
      </c>
    </row>
    <row r="3" spans="1:1" x14ac:dyDescent="0.3">
      <c r="A3" t="s">
        <v>34</v>
      </c>
    </row>
    <row r="4" spans="1:1" x14ac:dyDescent="0.3">
      <c r="A4" t="s">
        <v>35</v>
      </c>
    </row>
    <row r="5" spans="1:1" x14ac:dyDescent="0.3">
      <c r="A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Хроможенкова Наталья Юрьевна</cp:lastModifiedBy>
  <cp:lastPrinted>2023-01-31T12:42:51Z</cp:lastPrinted>
  <dcterms:created xsi:type="dcterms:W3CDTF">2022-06-08T15:50:48Z</dcterms:created>
  <dcterms:modified xsi:type="dcterms:W3CDTF">2026-09-02T13:32:24Z</dcterms:modified>
</cp:coreProperties>
</file>