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общий расчет" sheetId="1" r:id="rId1"/>
  </sheets>
  <definedNames>
    <definedName name="_ftn1" localSheetId="0">'общий расчет'!#REF!</definedName>
    <definedName name="_ftnref1" localSheetId="0">'общий расчет'!#REF!</definedName>
    <definedName name="_xlnm._FilterDatabase" localSheetId="0" hidden="1">'общий расчет'!$B$8:$O$15</definedName>
    <definedName name="_xlnm.Print_Area" localSheetId="0">'общий расчет'!$A$1:$O$15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G10" i="1" l="1"/>
  <c r="M10" i="1" l="1"/>
  <c r="J10" i="1"/>
</calcChain>
</file>

<file path=xl/sharedStrings.xml><?xml version="1.0" encoding="utf-8"?>
<sst xmlns="http://schemas.openxmlformats.org/spreadsheetml/2006/main" count="88" uniqueCount="29">
  <si>
    <t>КОММЕНТАРИЙ</t>
  </si>
  <si>
    <t>№ п/п</t>
  </si>
  <si>
    <t>Требуемое количество</t>
  </si>
  <si>
    <t>Наименование планируемой к закупке продукции</t>
  </si>
  <si>
    <t>Стоимость продукции (за единицу) с учетом ценообразующих факторов, тыс. руб. без НДС</t>
  </si>
  <si>
    <t>ГАЗ-34039-32 стандартный СБХ</t>
  </si>
  <si>
    <t>шт.</t>
  </si>
  <si>
    <t>Бурильная машина БМ-205В на шасси МТЗ-82.1</t>
  </si>
  <si>
    <t>Вилочный погрузчик ТВЕКС ВП-05</t>
  </si>
  <si>
    <t>Снегоболотоход  ТГ-126-06 "Иркут"</t>
  </si>
  <si>
    <t>Наименование источника информации</t>
  </si>
  <si>
    <t>Источник информации-1</t>
  </si>
  <si>
    <t>Источник информации-2</t>
  </si>
  <si>
    <t>Источник информации-3</t>
  </si>
  <si>
    <t>Стоимость продукции (за весь объем) с учетом ценообразующих факторов, руб. без НДС</t>
  </si>
  <si>
    <t>Стоимость продукции (за единицу), руб. без НДС</t>
  </si>
  <si>
    <t>Стоимость продукции (за весь объем), руб. без НДС</t>
  </si>
  <si>
    <t xml:space="preserve">                                                ПРИМЕР</t>
  </si>
  <si>
    <t>Шкаф автоматизации</t>
  </si>
  <si>
    <t>Кабель силовой …..</t>
  </si>
  <si>
    <t>маш.час</t>
  </si>
  <si>
    <t>ТКП ООО"___" от _____</t>
  </si>
  <si>
    <t>………..</t>
  </si>
  <si>
    <t>* Если, в связи с условиями рынка получение ценовой информации из трех и более источников информации невозможно – рассчитать цену, как среднее арифметическое из полученных предложений (при олигопольном рынке) или принять единственное предложение (при монопольном рынке) (с указанием соответствующих пояснений).</t>
  </si>
  <si>
    <t xml:space="preserve">Сметная цена за единицу, руб. без НДС
</t>
  </si>
  <si>
    <t>Единица измерения</t>
  </si>
  <si>
    <t>Требования к оформлению и составлению
 сметной документации на работы по программе ремонтов, реконструкции и техническому перевооружению</t>
  </si>
  <si>
    <t>Метод анализа ТКП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</si>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</sst>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4" borderId="1" xfId="0" applyNumberFormat="1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4" fillId="5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"/>
  <sheetViews>
    <sheetView tabSelected="1" view="pageBreakPreview" zoomScale="88" zoomScaleNormal="85" zoomScaleSheetLayoutView="88" workbookViewId="0">
      <selection activeCell="A2" sqref="A2:O2"/>
    </sheetView>
  </sheetViews>
  <sheetFormatPr defaultColWidth="9.109375" defaultRowHeight="13.2" x14ac:dyDescent="0.3"/>
  <cols>
    <col min="1" max="1" width="7.33203125" style="2" customWidth="1"/>
    <col min="2" max="2" width="23.44140625" style="2" customWidth="1"/>
    <col min="3" max="3" width="14.33203125" style="16" customWidth="1"/>
    <col min="4" max="4" width="16" style="16" customWidth="1"/>
    <col min="5" max="5" width="20.33203125" style="2" customWidth="1"/>
    <col min="6" max="6" width="17.5546875" style="2" customWidth="1"/>
    <col min="7" max="7" width="17.44140625" style="2" customWidth="1"/>
    <col min="8" max="8" width="19" style="2" customWidth="1"/>
    <col min="9" max="9" width="16.33203125" style="2" customWidth="1"/>
    <col min="10" max="10" width="17.88671875" style="2" customWidth="1"/>
    <col min="11" max="11" width="17.5546875" style="2" customWidth="1"/>
    <col min="12" max="12" width="17.33203125" style="2" customWidth="1"/>
    <col min="13" max="13" width="19.6640625" style="2" customWidth="1"/>
    <col min="14" max="14" width="23.44140625" style="2" customWidth="1"/>
    <col min="15" max="15" width="22.77734375" style="2" customWidth="1"/>
    <col min="16" max="16384" width="9.109375" style="2"/>
  </cols>
  <sheetData>
    <row r="1" spans="1:34" ht="23.25" customHeight="1" x14ac:dyDescent="0.3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34" ht="27" customHeight="1" x14ac:dyDescent="0.3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34" ht="25.5" customHeight="1" x14ac:dyDescent="0.3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4"/>
    </row>
    <row r="4" spans="1:34" ht="17.7" customHeight="1" x14ac:dyDescent="0.3">
      <c r="A4" s="8"/>
      <c r="B4" s="8"/>
      <c r="C4" s="17"/>
      <c r="D4" s="17"/>
      <c r="E4" s="8"/>
      <c r="F4" s="8"/>
      <c r="G4" s="8"/>
      <c r="H4" s="8"/>
      <c r="I4" s="8"/>
      <c r="J4" s="8"/>
      <c r="K4" s="8"/>
      <c r="L4" s="8"/>
      <c r="M4" s="8"/>
      <c r="N4" s="4"/>
      <c r="O4" s="4"/>
    </row>
    <row r="5" spans="1:34" s="3" customFormat="1" ht="28.65" customHeight="1" x14ac:dyDescent="0.3">
      <c r="A5" s="26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34" s="4" customFormat="1" x14ac:dyDescent="0.3">
      <c r="C6" s="17"/>
      <c r="D6" s="17"/>
    </row>
    <row r="7" spans="1:34" s="4" customFormat="1" ht="40.5" customHeight="1" x14ac:dyDescent="0.3">
      <c r="A7" s="25" t="s">
        <v>1</v>
      </c>
      <c r="B7" s="25" t="s">
        <v>3</v>
      </c>
      <c r="C7" s="25" t="s">
        <v>25</v>
      </c>
      <c r="D7" s="25" t="s">
        <v>2</v>
      </c>
      <c r="E7" s="28" t="s">
        <v>11</v>
      </c>
      <c r="F7" s="29"/>
      <c r="G7" s="29"/>
      <c r="H7" s="28" t="s">
        <v>12</v>
      </c>
      <c r="I7" s="29"/>
      <c r="J7" s="29"/>
      <c r="K7" s="28" t="s">
        <v>13</v>
      </c>
      <c r="L7" s="29"/>
      <c r="M7" s="29"/>
      <c r="N7" s="27" t="s">
        <v>24</v>
      </c>
      <c r="O7" s="25" t="s">
        <v>0</v>
      </c>
    </row>
    <row r="8" spans="1:34" s="5" customFormat="1" ht="105.75" customHeight="1" x14ac:dyDescent="0.3">
      <c r="A8" s="25"/>
      <c r="B8" s="25"/>
      <c r="C8" s="25"/>
      <c r="D8" s="25"/>
      <c r="E8" s="15" t="s">
        <v>10</v>
      </c>
      <c r="F8" s="15" t="s">
        <v>15</v>
      </c>
      <c r="G8" s="15" t="s">
        <v>16</v>
      </c>
      <c r="H8" s="15" t="s">
        <v>10</v>
      </c>
      <c r="I8" s="15" t="s">
        <v>15</v>
      </c>
      <c r="J8" s="15" t="s">
        <v>16</v>
      </c>
      <c r="K8" s="15" t="s">
        <v>10</v>
      </c>
      <c r="L8" s="15" t="s">
        <v>4</v>
      </c>
      <c r="M8" s="15" t="s">
        <v>14</v>
      </c>
      <c r="N8" s="27"/>
      <c r="O8" s="2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s="6" customFormat="1" ht="25.5" customHeight="1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12</v>
      </c>
      <c r="N9" s="9">
        <v>14</v>
      </c>
      <c r="O9" s="9">
        <v>15</v>
      </c>
    </row>
    <row r="10" spans="1:34" s="8" customFormat="1" ht="60.75" customHeight="1" x14ac:dyDescent="0.3">
      <c r="A10" s="9">
        <v>1</v>
      </c>
      <c r="B10" s="10" t="s">
        <v>5</v>
      </c>
      <c r="C10" s="11" t="s">
        <v>20</v>
      </c>
      <c r="D10" s="18">
        <v>20</v>
      </c>
      <c r="E10" s="7" t="s">
        <v>21</v>
      </c>
      <c r="F10" s="20">
        <v>500</v>
      </c>
      <c r="G10" s="20">
        <f>D10*F10</f>
        <v>10000</v>
      </c>
      <c r="H10" s="7" t="s">
        <v>21</v>
      </c>
      <c r="I10" s="20">
        <v>650</v>
      </c>
      <c r="J10" s="20">
        <f>D10*I10</f>
        <v>13000</v>
      </c>
      <c r="K10" s="7" t="s">
        <v>21</v>
      </c>
      <c r="L10" s="20">
        <v>580</v>
      </c>
      <c r="M10" s="20">
        <f>D10*L10</f>
        <v>11600</v>
      </c>
      <c r="N10" s="21">
        <f>(F10+I10+L10)/3</f>
        <v>576.66666666666663</v>
      </c>
      <c r="O10" s="7"/>
    </row>
    <row r="11" spans="1:34" s="8" customFormat="1" ht="60.75" customHeight="1" x14ac:dyDescent="0.3">
      <c r="A11" s="9">
        <v>2</v>
      </c>
      <c r="B11" s="10" t="s">
        <v>9</v>
      </c>
      <c r="C11" s="11" t="s">
        <v>20</v>
      </c>
      <c r="D11" s="18">
        <v>1</v>
      </c>
      <c r="E11" s="7" t="s">
        <v>22</v>
      </c>
      <c r="F11" s="7" t="s">
        <v>22</v>
      </c>
      <c r="G11" s="7" t="s">
        <v>22</v>
      </c>
      <c r="H11" s="7" t="s">
        <v>22</v>
      </c>
      <c r="I11" s="7" t="s">
        <v>22</v>
      </c>
      <c r="J11" s="7" t="s">
        <v>22</v>
      </c>
      <c r="K11" s="7" t="s">
        <v>22</v>
      </c>
      <c r="L11" s="7" t="s">
        <v>22</v>
      </c>
      <c r="M11" s="7" t="s">
        <v>22</v>
      </c>
      <c r="N11" s="7" t="s">
        <v>22</v>
      </c>
      <c r="O11" s="7"/>
    </row>
    <row r="12" spans="1:34" s="8" customFormat="1" ht="60.75" customHeight="1" x14ac:dyDescent="0.3">
      <c r="A12" s="9">
        <v>3</v>
      </c>
      <c r="B12" s="10" t="s">
        <v>7</v>
      </c>
      <c r="C12" s="11" t="s">
        <v>20</v>
      </c>
      <c r="D12" s="18">
        <v>1</v>
      </c>
      <c r="E12" s="7" t="s">
        <v>22</v>
      </c>
      <c r="F12" s="7" t="s">
        <v>22</v>
      </c>
      <c r="G12" s="7" t="s">
        <v>22</v>
      </c>
      <c r="H12" s="7" t="s">
        <v>22</v>
      </c>
      <c r="I12" s="7" t="s">
        <v>22</v>
      </c>
      <c r="J12" s="7" t="s">
        <v>22</v>
      </c>
      <c r="K12" s="7" t="s">
        <v>22</v>
      </c>
      <c r="L12" s="7" t="s">
        <v>22</v>
      </c>
      <c r="M12" s="7" t="s">
        <v>22</v>
      </c>
      <c r="N12" s="7" t="s">
        <v>22</v>
      </c>
      <c r="O12" s="7"/>
    </row>
    <row r="13" spans="1:34" s="8" customFormat="1" ht="60.75" customHeight="1" x14ac:dyDescent="0.3">
      <c r="A13" s="9">
        <v>4</v>
      </c>
      <c r="B13" s="10" t="s">
        <v>8</v>
      </c>
      <c r="C13" s="11" t="s">
        <v>20</v>
      </c>
      <c r="D13" s="18">
        <v>1</v>
      </c>
      <c r="E13" s="7" t="s">
        <v>22</v>
      </c>
      <c r="F13" s="7" t="s">
        <v>22</v>
      </c>
      <c r="G13" s="7" t="s">
        <v>22</v>
      </c>
      <c r="H13" s="7" t="s">
        <v>22</v>
      </c>
      <c r="I13" s="7" t="s">
        <v>22</v>
      </c>
      <c r="J13" s="7" t="s">
        <v>22</v>
      </c>
      <c r="K13" s="7" t="s">
        <v>22</v>
      </c>
      <c r="L13" s="7" t="s">
        <v>22</v>
      </c>
      <c r="M13" s="7" t="s">
        <v>22</v>
      </c>
      <c r="N13" s="7" t="s">
        <v>22</v>
      </c>
      <c r="O13" s="7"/>
    </row>
    <row r="14" spans="1:34" s="1" customFormat="1" ht="60.75" customHeight="1" x14ac:dyDescent="0.3">
      <c r="A14" s="11">
        <v>5</v>
      </c>
      <c r="B14" s="12" t="s">
        <v>18</v>
      </c>
      <c r="C14" s="11" t="s">
        <v>6</v>
      </c>
      <c r="D14" s="19">
        <v>1</v>
      </c>
      <c r="E14" s="7" t="s">
        <v>22</v>
      </c>
      <c r="F14" s="7" t="s">
        <v>22</v>
      </c>
      <c r="G14" s="7" t="s">
        <v>22</v>
      </c>
      <c r="H14" s="7" t="s">
        <v>22</v>
      </c>
      <c r="I14" s="7" t="s">
        <v>22</v>
      </c>
      <c r="J14" s="7" t="s">
        <v>22</v>
      </c>
      <c r="K14" s="7" t="s">
        <v>22</v>
      </c>
      <c r="L14" s="7" t="s">
        <v>22</v>
      </c>
      <c r="M14" s="7" t="s">
        <v>22</v>
      </c>
      <c r="N14" s="7" t="s">
        <v>22</v>
      </c>
      <c r="O14" s="13"/>
    </row>
    <row r="15" spans="1:34" s="1" customFormat="1" ht="60.75" customHeight="1" x14ac:dyDescent="0.3">
      <c r="A15" s="11">
        <v>6</v>
      </c>
      <c r="B15" s="12" t="s">
        <v>19</v>
      </c>
      <c r="C15" s="11" t="s">
        <v>6</v>
      </c>
      <c r="D15" s="19">
        <v>1</v>
      </c>
      <c r="E15" s="7" t="s">
        <v>22</v>
      </c>
      <c r="F15" s="7" t="s">
        <v>22</v>
      </c>
      <c r="G15" s="7" t="s">
        <v>22</v>
      </c>
      <c r="H15" s="7" t="s">
        <v>22</v>
      </c>
      <c r="I15" s="7" t="s">
        <v>22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13"/>
    </row>
    <row r="16" spans="1:34" x14ac:dyDescent="0.3">
      <c r="H16" s="14"/>
    </row>
    <row r="19" spans="2:15" ht="32.25" customHeight="1" x14ac:dyDescent="0.3">
      <c r="B19" s="23" t="s">
        <v>23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</sheetData>
  <mergeCells count="14">
    <mergeCell ref="A1:O1"/>
    <mergeCell ref="A2:O2"/>
    <mergeCell ref="B19:O19"/>
    <mergeCell ref="A3:N3"/>
    <mergeCell ref="A7:A8"/>
    <mergeCell ref="A5:O5"/>
    <mergeCell ref="D7:D8"/>
    <mergeCell ref="C7:C8"/>
    <mergeCell ref="O7:O8"/>
    <mergeCell ref="B7:B8"/>
    <mergeCell ref="N7:N8"/>
    <mergeCell ref="E7:G7"/>
    <mergeCell ref="H7:J7"/>
    <mergeCell ref="K7:M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расчет</vt:lpstr>
      <vt:lpstr>'общий расчет'!Область_печати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2026-08-20T10:05:50Z</dcterms:modified>
</cp:coreProperties>
</file>