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.21\public\Закупки\Материалы к размещению\! Утверждено\2026 год\128 (ЗК) - Газель Next Комби\"/>
    </mc:Choice>
  </mc:AlternateContent>
  <xr:revisionPtr revIDLastSave="0" documentId="13_ncr:1_{98FDC17A-D4A7-4046-B23C-816F92912464}" xr6:coauthVersionLast="47" xr6:coauthVersionMax="47" xr10:uidLastSave="{00000000-0000-0000-0000-000000000000}"/>
  <bookViews>
    <workbookView xWindow="-120" yWindow="-120" windowWidth="38640" windowHeight="15720" xr2:uid="{CC0FAC1C-E992-49EF-88AD-0F7FAC43253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1" l="1"/>
  <c r="L9" i="1"/>
  <c r="J9" i="1"/>
  <c r="I9" i="1"/>
  <c r="G9" i="1"/>
  <c r="E9" i="1"/>
  <c r="I10" i="1" l="1"/>
  <c r="E10" i="1"/>
  <c r="G10" i="1"/>
  <c r="K9" i="1"/>
  <c r="K10" i="1" s="1"/>
  <c r="N9" i="1" l="1"/>
</calcChain>
</file>

<file path=xl/sharedStrings.xml><?xml version="1.0" encoding="utf-8"?>
<sst xmlns="http://schemas.openxmlformats.org/spreadsheetml/2006/main" count="25" uniqueCount="20">
  <si>
    <t xml:space="preserve">Наименование </t>
  </si>
  <si>
    <t>Однородность совокупности значений выявленных цен, используемых в расчете Н(М)ЦК, ЦКЕП</t>
  </si>
  <si>
    <t>х</t>
  </si>
  <si>
    <t>Средняя арифметическая цена за единицу</t>
  </si>
  <si>
    <t>Среднее квадратическое отклонение</t>
  </si>
  <si>
    <t>Коэффициент варианты цен V (%)</t>
  </si>
  <si>
    <t>П/п</t>
  </si>
  <si>
    <t>Стоимость, руб с НДС</t>
  </si>
  <si>
    <t>Общая начальная (максимальная) цена договора, 
руб., с учетом НДС</t>
  </si>
  <si>
    <t>Цена за ед., руб</t>
  </si>
  <si>
    <t>Стоимость всего, руб</t>
  </si>
  <si>
    <t>Минимальная цена за ед., руб. с учетом НДС</t>
  </si>
  <si>
    <t>Кол-во, шт</t>
  </si>
  <si>
    <t>Запрос котировок</t>
  </si>
  <si>
    <t>ИТОГО, руб. с НДС:</t>
  </si>
  <si>
    <t>Расчет НМЦД на поставку автомобиля грузопассажирского для нужд ООО "ММК"</t>
  </si>
  <si>
    <t>Автомобиль грузопассажирский в соответствии с техническим заданием</t>
  </si>
  <si>
    <t>КП 1</t>
  </si>
  <si>
    <t>КП 2</t>
  </si>
  <si>
    <t>КП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</si>
</sst>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FF3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2" fillId="0" borderId="0" xfId="0" applyNumberFormat="1" applyFont="1"/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4" fontId="7" fillId="0" borderId="0" xfId="0" applyNumberFormat="1" applyFont="1"/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wrapText="1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3FF33"/>
      <color rgb="FF8BFC24"/>
      <color rgb="FFE4F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7B822-E8AC-43CF-89EF-CA8121DC3B05}">
  <sheetPr>
    <pageSetUpPr fitToPage="1"/>
  </sheetPr>
  <dimension ref="A1:R82"/>
  <sheetViews>
    <sheetView tabSelected="1" zoomScale="70" zoomScaleNormal="70" workbookViewId="0">
      <selection activeCell="L19" sqref="L19"/>
    </sheetView>
  </sheetViews>
  <sheetFormatPr defaultRowHeight="15" x14ac:dyDescent="0.25"/>
  <cols>
    <col min="1" max="1" width="9.140625" style="3"/>
    <col min="2" max="2" width="95.7109375" style="3" customWidth="1"/>
    <col min="3" max="3" width="9.7109375" style="3" customWidth="1"/>
    <col min="4" max="4" width="12.42578125" style="3" bestFit="1" customWidth="1"/>
    <col min="5" max="5" width="15.85546875" style="3" customWidth="1"/>
    <col min="6" max="6" width="12.42578125" style="3" bestFit="1" customWidth="1"/>
    <col min="7" max="7" width="15" style="3" customWidth="1"/>
    <col min="8" max="8" width="12.42578125" style="3" bestFit="1" customWidth="1"/>
    <col min="9" max="9" width="15" style="3" customWidth="1"/>
    <col min="10" max="10" width="18.85546875" style="3" customWidth="1"/>
    <col min="11" max="11" width="17" style="3" customWidth="1"/>
    <col min="12" max="12" width="15.7109375" style="3" customWidth="1"/>
    <col min="13" max="13" width="13.7109375" style="3" customWidth="1"/>
    <col min="14" max="14" width="13.140625" style="3" customWidth="1"/>
    <col min="15" max="18" width="9.140625" style="3"/>
    <col min="19" max="19" width="12.42578125" style="3" bestFit="1" customWidth="1"/>
    <col min="20" max="16384" width="9.140625" style="3"/>
  </cols>
  <sheetData>
    <row r="1" spans="1:18" ht="35.25" customHeight="1" x14ac:dyDescent="0.25">
      <c r="A1" s="52" t="s">
        <v>15</v>
      </c>
      <c r="B1" s="52"/>
      <c r="C1" s="9"/>
      <c r="D1" s="9"/>
      <c r="E1" s="9"/>
      <c r="F1" s="9"/>
      <c r="G1" s="9"/>
      <c r="H1" s="9"/>
      <c r="I1" s="9"/>
      <c r="J1" s="9"/>
      <c r="K1" s="7"/>
      <c r="L1" s="7"/>
      <c r="M1" s="7"/>
    </row>
    <row r="2" spans="1:18" x14ac:dyDescent="0.25"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18" x14ac:dyDescent="0.25">
      <c r="C3" s="51" t="s">
        <v>13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8" x14ac:dyDescent="0.25">
      <c r="C4" s="4"/>
      <c r="D4" s="4"/>
      <c r="E4" s="4"/>
      <c r="F4" s="4"/>
      <c r="G4" s="4"/>
      <c r="H4" s="4"/>
      <c r="I4" s="4"/>
      <c r="J4" s="4"/>
      <c r="K4" s="2"/>
      <c r="L4" s="2"/>
      <c r="M4" s="2"/>
    </row>
    <row r="5" spans="1:18" ht="15" customHeight="1" x14ac:dyDescent="0.25">
      <c r="A5" s="8"/>
      <c r="B5" s="44"/>
      <c r="C5" s="8"/>
      <c r="D5" s="63" t="s">
        <v>7</v>
      </c>
      <c r="E5" s="64"/>
      <c r="F5" s="64"/>
      <c r="G5" s="64"/>
      <c r="H5" s="46"/>
      <c r="I5" s="46"/>
      <c r="J5" s="59" t="s">
        <v>11</v>
      </c>
      <c r="K5" s="59" t="s">
        <v>8</v>
      </c>
      <c r="L5" s="53" t="s">
        <v>1</v>
      </c>
      <c r="M5" s="54"/>
      <c r="N5" s="55"/>
    </row>
    <row r="6" spans="1:18" ht="92.25" customHeight="1" x14ac:dyDescent="0.25">
      <c r="A6" s="11" t="s">
        <v>6</v>
      </c>
      <c r="B6" s="25" t="s">
        <v>0</v>
      </c>
      <c r="C6" s="26" t="s">
        <v>12</v>
      </c>
      <c r="D6" s="61" t="s">
        <v>17</v>
      </c>
      <c r="E6" s="62"/>
      <c r="F6" s="61" t="s">
        <v>18</v>
      </c>
      <c r="G6" s="62"/>
      <c r="H6" s="61" t="s">
        <v>19</v>
      </c>
      <c r="I6" s="62"/>
      <c r="J6" s="60"/>
      <c r="K6" s="60"/>
      <c r="L6" s="56"/>
      <c r="M6" s="57"/>
      <c r="N6" s="58"/>
    </row>
    <row r="7" spans="1:18" x14ac:dyDescent="0.25">
      <c r="A7" s="11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</row>
    <row r="8" spans="1:18" ht="61.5" customHeight="1" x14ac:dyDescent="0.25">
      <c r="A8" s="43"/>
      <c r="B8" s="43"/>
      <c r="C8" s="8"/>
      <c r="D8" s="5" t="s">
        <v>9</v>
      </c>
      <c r="E8" s="5" t="s">
        <v>10</v>
      </c>
      <c r="F8" s="5" t="s">
        <v>9</v>
      </c>
      <c r="G8" s="5" t="s">
        <v>10</v>
      </c>
      <c r="H8" s="5" t="s">
        <v>9</v>
      </c>
      <c r="I8" s="5" t="s">
        <v>10</v>
      </c>
      <c r="J8" s="5" t="s">
        <v>2</v>
      </c>
      <c r="K8" s="5" t="s">
        <v>2</v>
      </c>
      <c r="L8" s="5" t="s">
        <v>3</v>
      </c>
      <c r="M8" s="5" t="s">
        <v>4</v>
      </c>
      <c r="N8" s="5" t="s">
        <v>5</v>
      </c>
    </row>
    <row r="9" spans="1:18" ht="21.75" customHeight="1" x14ac:dyDescent="0.25">
      <c r="A9" s="11">
        <v>1</v>
      </c>
      <c r="B9" s="47" t="s">
        <v>16</v>
      </c>
      <c r="C9" s="12">
        <v>1</v>
      </c>
      <c r="D9" s="6">
        <v>4072000</v>
      </c>
      <c r="E9" s="45">
        <f>D9*C9</f>
        <v>4072000</v>
      </c>
      <c r="F9" s="6">
        <v>4175000</v>
      </c>
      <c r="G9" s="6">
        <f>F9*C9</f>
        <v>4175000</v>
      </c>
      <c r="H9" s="6">
        <v>4205000</v>
      </c>
      <c r="I9" s="6">
        <f>H9*C9</f>
        <v>4205000</v>
      </c>
      <c r="J9" s="6">
        <f>MIN(D9,F9,H9)</f>
        <v>4072000</v>
      </c>
      <c r="K9" s="23">
        <f t="shared" ref="K9" si="0">J9*C9</f>
        <v>4072000</v>
      </c>
      <c r="L9" s="14">
        <f>AVERAGE(E9,G9,I9)</f>
        <v>4150666.6666666665</v>
      </c>
      <c r="M9" s="14">
        <f>_xlfn.STDEV.S(E9,G9,I9)</f>
        <v>69759.109321531141</v>
      </c>
      <c r="N9" s="15">
        <f>M9/L9</f>
        <v>1.6806724057548461E-2</v>
      </c>
    </row>
    <row r="10" spans="1:18" ht="16.5" customHeight="1" x14ac:dyDescent="0.25">
      <c r="A10" s="8"/>
      <c r="B10" s="27" t="s">
        <v>14</v>
      </c>
      <c r="C10" s="22"/>
      <c r="D10" s="8"/>
      <c r="E10" s="24">
        <f>SUM(E9:E9)</f>
        <v>4072000</v>
      </c>
      <c r="F10" s="8"/>
      <c r="G10" s="24">
        <f>SUM(G9:G9)</f>
        <v>4175000</v>
      </c>
      <c r="H10" s="8"/>
      <c r="I10" s="24">
        <f>SUM(I9:I9)</f>
        <v>4205000</v>
      </c>
      <c r="J10" s="8"/>
      <c r="K10" s="24">
        <f>SUM(K9:K9)</f>
        <v>4072000</v>
      </c>
      <c r="L10" s="8"/>
      <c r="M10" s="8"/>
      <c r="N10" s="8"/>
    </row>
    <row r="11" spans="1:18" ht="18" customHeight="1" x14ac:dyDescent="0.25">
      <c r="A11" s="8"/>
      <c r="B11" s="8"/>
      <c r="C11" s="8"/>
      <c r="D11" s="48"/>
      <c r="E11" s="48"/>
      <c r="F11" s="49"/>
      <c r="G11" s="50"/>
      <c r="H11" s="49"/>
      <c r="I11" s="50"/>
      <c r="J11" s="8"/>
      <c r="K11" s="8"/>
      <c r="L11" s="8"/>
      <c r="M11" s="8"/>
      <c r="N11" s="8"/>
    </row>
    <row r="12" spans="1:18" ht="18" customHeight="1" x14ac:dyDescent="0.25">
      <c r="A12" s="42"/>
      <c r="B12" s="42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8" ht="18" customHeight="1" x14ac:dyDescent="0.25">
      <c r="A13" s="21"/>
      <c r="B13" s="19"/>
      <c r="C13" s="19"/>
      <c r="D13" s="29"/>
      <c r="E13" s="29"/>
      <c r="F13" s="29"/>
      <c r="G13" s="29"/>
      <c r="H13" s="29"/>
      <c r="I13" s="29"/>
      <c r="J13" s="29"/>
      <c r="K13" s="30"/>
      <c r="L13" s="31"/>
      <c r="M13" s="31"/>
      <c r="N13" s="32"/>
    </row>
    <row r="14" spans="1:18" ht="18" customHeight="1" x14ac:dyDescent="0.25">
      <c r="A14" s="21"/>
      <c r="B14" s="19"/>
      <c r="C14" s="21"/>
      <c r="D14" s="29"/>
      <c r="E14" s="29"/>
      <c r="F14" s="29"/>
      <c r="G14" s="29"/>
      <c r="H14" s="29"/>
      <c r="I14" s="29"/>
      <c r="J14" s="29"/>
      <c r="K14" s="30"/>
      <c r="L14" s="31"/>
      <c r="M14" s="31"/>
      <c r="N14" s="32"/>
    </row>
    <row r="15" spans="1:18" ht="18" customHeight="1" x14ac:dyDescent="0.25">
      <c r="A15" s="21"/>
      <c r="B15" s="19"/>
      <c r="C15" s="21"/>
      <c r="D15" s="29"/>
      <c r="E15" s="29"/>
      <c r="F15" s="29"/>
      <c r="G15" s="29"/>
      <c r="H15" s="29"/>
      <c r="I15" s="29"/>
      <c r="J15" s="29"/>
      <c r="K15" s="30"/>
      <c r="L15" s="31"/>
      <c r="M15" s="31"/>
      <c r="N15" s="32"/>
    </row>
    <row r="16" spans="1:18" s="10" customFormat="1" ht="18" customHeight="1" x14ac:dyDescent="0.25">
      <c r="A16" s="21"/>
      <c r="B16" s="19"/>
      <c r="C16" s="21"/>
      <c r="D16" s="29"/>
      <c r="E16" s="29"/>
      <c r="F16" s="29"/>
      <c r="G16" s="29"/>
      <c r="H16" s="29"/>
      <c r="I16" s="29"/>
      <c r="J16" s="29"/>
      <c r="K16" s="30"/>
      <c r="L16" s="31"/>
      <c r="M16" s="31"/>
      <c r="N16" s="32"/>
      <c r="O16" s="3"/>
      <c r="P16" s="3"/>
      <c r="Q16" s="3"/>
      <c r="R16" s="3"/>
    </row>
    <row r="17" spans="1:18" s="10" customFormat="1" ht="18" customHeight="1" x14ac:dyDescent="0.25">
      <c r="A17" s="21"/>
      <c r="B17" s="19"/>
      <c r="C17" s="21"/>
      <c r="D17" s="29"/>
      <c r="E17" s="29"/>
      <c r="F17" s="29"/>
      <c r="G17" s="29"/>
      <c r="H17" s="29"/>
      <c r="I17" s="29"/>
      <c r="J17" s="29"/>
      <c r="K17" s="30"/>
      <c r="L17" s="31"/>
      <c r="M17" s="31"/>
      <c r="N17" s="32"/>
      <c r="O17" s="3"/>
      <c r="P17" s="3"/>
      <c r="Q17" s="3"/>
      <c r="R17" s="3"/>
    </row>
    <row r="18" spans="1:18" ht="18" customHeight="1" x14ac:dyDescent="0.25">
      <c r="C18" s="33"/>
      <c r="E18" s="13"/>
      <c r="K18" s="34"/>
    </row>
    <row r="19" spans="1:18" ht="18" customHeight="1" x14ac:dyDescent="0.25"/>
    <row r="20" spans="1:18" ht="18" customHeight="1" x14ac:dyDescent="0.25">
      <c r="A20" s="41"/>
      <c r="B20" s="41"/>
      <c r="C20" s="35"/>
      <c r="D20" s="36"/>
      <c r="E20" s="29"/>
      <c r="F20" s="36"/>
      <c r="G20" s="36"/>
      <c r="H20" s="36"/>
      <c r="I20" s="36"/>
      <c r="J20" s="36"/>
      <c r="K20" s="37"/>
      <c r="L20" s="10"/>
      <c r="M20" s="10"/>
    </row>
    <row r="21" spans="1:18" ht="18" customHeight="1" x14ac:dyDescent="0.25"/>
    <row r="22" spans="1:18" ht="18" customHeight="1" x14ac:dyDescent="0.25">
      <c r="E22" s="13"/>
      <c r="G22" s="13"/>
      <c r="H22" s="13"/>
      <c r="I22" s="13"/>
    </row>
    <row r="23" spans="1:18" ht="18" customHeight="1" x14ac:dyDescent="0.25">
      <c r="E23" s="16"/>
      <c r="G23" s="13"/>
      <c r="H23" s="13"/>
      <c r="I23" s="13"/>
      <c r="K23" s="38"/>
      <c r="L23" s="38"/>
    </row>
    <row r="24" spans="1:18" ht="18" customHeight="1" x14ac:dyDescent="0.25">
      <c r="C24" s="16"/>
      <c r="D24" s="16"/>
      <c r="E24" s="16"/>
      <c r="G24" s="13"/>
      <c r="H24" s="13"/>
      <c r="I24" s="13"/>
      <c r="J24" s="16"/>
      <c r="K24" s="39"/>
      <c r="L24" s="40"/>
    </row>
    <row r="25" spans="1:18" ht="18" customHeight="1" x14ac:dyDescent="0.25">
      <c r="G25" s="13"/>
      <c r="H25" s="13"/>
      <c r="I25" s="13"/>
    </row>
    <row r="26" spans="1:18" ht="18" customHeight="1" x14ac:dyDescent="0.25">
      <c r="G26" s="13"/>
      <c r="H26" s="13"/>
      <c r="I26" s="13"/>
    </row>
    <row r="27" spans="1:18" ht="18" customHeight="1" x14ac:dyDescent="0.25">
      <c r="G27" s="13"/>
      <c r="H27" s="13"/>
      <c r="I27" s="13"/>
    </row>
    <row r="28" spans="1:18" ht="18" customHeight="1" x14ac:dyDescent="0.25">
      <c r="G28" s="13"/>
      <c r="H28" s="13"/>
      <c r="I28" s="13"/>
    </row>
    <row r="29" spans="1:18" ht="18" customHeight="1" x14ac:dyDescent="0.25">
      <c r="G29" s="13"/>
      <c r="H29" s="13"/>
      <c r="I29" s="13"/>
    </row>
    <row r="30" spans="1:18" ht="18" customHeight="1" x14ac:dyDescent="0.25"/>
    <row r="31" spans="1:18" ht="18" customHeight="1" x14ac:dyDescent="0.25"/>
    <row r="32" spans="1:18" ht="18" customHeight="1" x14ac:dyDescent="0.25"/>
    <row r="33" spans="3:10" ht="18" customHeight="1" x14ac:dyDescent="0.25"/>
    <row r="34" spans="3:10" ht="18" customHeight="1" x14ac:dyDescent="0.25"/>
    <row r="37" spans="3:10" x14ac:dyDescent="0.25">
      <c r="C37" s="20"/>
      <c r="D37" s="2"/>
      <c r="E37" s="2"/>
      <c r="F37" s="2"/>
      <c r="G37" s="2"/>
      <c r="H37" s="2"/>
      <c r="I37" s="2"/>
    </row>
    <row r="38" spans="3:10" x14ac:dyDescent="0.25">
      <c r="D38" s="18"/>
      <c r="E38" s="18"/>
      <c r="F38" s="18"/>
      <c r="G38" s="18"/>
      <c r="H38" s="18"/>
      <c r="I38" s="18"/>
    </row>
    <row r="39" spans="3:10" x14ac:dyDescent="0.25">
      <c r="D39" s="18"/>
      <c r="E39" s="18"/>
      <c r="F39" s="18"/>
      <c r="G39" s="18"/>
      <c r="H39" s="18"/>
      <c r="I39" s="18"/>
    </row>
    <row r="41" spans="3:10" x14ac:dyDescent="0.25">
      <c r="C41" s="19"/>
      <c r="D41" s="17"/>
      <c r="E41" s="17"/>
      <c r="F41" s="13"/>
      <c r="G41" s="13"/>
      <c r="H41" s="13"/>
      <c r="I41" s="13"/>
    </row>
    <row r="42" spans="3:10" x14ac:dyDescent="0.25">
      <c r="C42" s="19"/>
      <c r="D42" s="17"/>
      <c r="E42" s="17"/>
      <c r="F42" s="13"/>
      <c r="G42" s="13"/>
      <c r="H42" s="13"/>
      <c r="I42" s="13"/>
    </row>
    <row r="43" spans="3:10" x14ac:dyDescent="0.25">
      <c r="C43" s="19"/>
      <c r="D43" s="17"/>
      <c r="E43" s="17"/>
      <c r="F43" s="13"/>
      <c r="G43" s="13"/>
      <c r="H43" s="13"/>
      <c r="I43" s="13"/>
    </row>
    <row r="44" spans="3:10" x14ac:dyDescent="0.25">
      <c r="C44" s="19"/>
      <c r="D44" s="17"/>
      <c r="E44" s="17"/>
      <c r="F44" s="13"/>
      <c r="G44" s="13"/>
      <c r="H44" s="13"/>
      <c r="I44" s="13"/>
      <c r="J44" s="13"/>
    </row>
    <row r="45" spans="3:10" x14ac:dyDescent="0.25">
      <c r="C45" s="19"/>
      <c r="D45" s="17"/>
      <c r="E45" s="17"/>
      <c r="F45" s="13"/>
      <c r="G45" s="13"/>
      <c r="H45" s="13"/>
      <c r="I45" s="13"/>
    </row>
    <row r="46" spans="3:10" x14ac:dyDescent="0.25">
      <c r="C46" s="19"/>
      <c r="D46" s="17"/>
      <c r="E46" s="17"/>
      <c r="F46" s="13"/>
      <c r="G46" s="13"/>
      <c r="H46" s="13"/>
      <c r="I46" s="13"/>
    </row>
    <row r="47" spans="3:10" x14ac:dyDescent="0.25">
      <c r="C47" s="19"/>
      <c r="D47" s="17"/>
      <c r="E47" s="17"/>
      <c r="F47" s="13"/>
      <c r="G47" s="13"/>
      <c r="H47" s="13"/>
      <c r="I47" s="13"/>
    </row>
    <row r="48" spans="3:10" x14ac:dyDescent="0.25">
      <c r="C48" s="19"/>
      <c r="D48" s="17"/>
      <c r="E48" s="17"/>
      <c r="F48" s="13"/>
      <c r="G48" s="13"/>
      <c r="H48" s="13"/>
      <c r="I48" s="13"/>
    </row>
    <row r="49" spans="3:9" x14ac:dyDescent="0.25">
      <c r="C49" s="19"/>
      <c r="D49" s="17"/>
      <c r="E49" s="17"/>
      <c r="F49" s="13"/>
      <c r="G49" s="13"/>
      <c r="H49" s="13"/>
      <c r="I49" s="13"/>
    </row>
    <row r="50" spans="3:9" x14ac:dyDescent="0.25">
      <c r="C50" s="19"/>
      <c r="D50" s="17"/>
      <c r="E50" s="17"/>
      <c r="F50" s="13"/>
      <c r="G50" s="13"/>
      <c r="H50" s="13"/>
      <c r="I50" s="13"/>
    </row>
    <row r="51" spans="3:9" x14ac:dyDescent="0.25">
      <c r="C51" s="19"/>
      <c r="D51" s="17"/>
      <c r="E51" s="17"/>
      <c r="F51" s="13"/>
      <c r="G51" s="13"/>
      <c r="H51" s="13"/>
      <c r="I51" s="13"/>
    </row>
    <row r="52" spans="3:9" x14ac:dyDescent="0.25">
      <c r="C52" s="19"/>
      <c r="D52" s="17"/>
      <c r="E52" s="17"/>
      <c r="F52" s="13"/>
      <c r="G52" s="13"/>
      <c r="H52" s="13"/>
      <c r="I52" s="13"/>
    </row>
    <row r="53" spans="3:9" x14ac:dyDescent="0.25">
      <c r="C53" s="19"/>
      <c r="D53" s="17"/>
      <c r="E53" s="17"/>
      <c r="F53" s="13"/>
      <c r="G53" s="13"/>
      <c r="H53" s="13"/>
      <c r="I53" s="13"/>
    </row>
    <row r="54" spans="3:9" x14ac:dyDescent="0.25">
      <c r="C54" s="19"/>
      <c r="D54" s="17"/>
      <c r="E54" s="17"/>
      <c r="F54" s="13"/>
      <c r="G54" s="13"/>
      <c r="H54" s="13"/>
      <c r="I54" s="13"/>
    </row>
    <row r="55" spans="3:9" x14ac:dyDescent="0.25">
      <c r="C55" s="19"/>
      <c r="D55" s="17"/>
      <c r="E55" s="17"/>
      <c r="F55" s="13"/>
      <c r="G55" s="13"/>
      <c r="H55" s="13"/>
      <c r="I55" s="13"/>
    </row>
    <row r="56" spans="3:9" x14ac:dyDescent="0.25">
      <c r="C56" s="21"/>
      <c r="D56" s="17"/>
      <c r="E56" s="17"/>
      <c r="F56" s="13"/>
      <c r="G56" s="13"/>
      <c r="H56" s="13"/>
      <c r="I56" s="13"/>
    </row>
    <row r="57" spans="3:9" x14ac:dyDescent="0.25">
      <c r="C57" s="21"/>
      <c r="D57" s="17"/>
      <c r="E57" s="17"/>
      <c r="F57" s="13"/>
      <c r="G57" s="13"/>
      <c r="H57" s="13"/>
      <c r="I57" s="13"/>
    </row>
    <row r="58" spans="3:9" x14ac:dyDescent="0.25">
      <c r="C58" s="21"/>
      <c r="D58" s="17"/>
      <c r="E58" s="17"/>
      <c r="F58" s="13"/>
      <c r="G58" s="13"/>
      <c r="H58" s="13"/>
      <c r="I58" s="13"/>
    </row>
    <row r="59" spans="3:9" x14ac:dyDescent="0.25">
      <c r="C59" s="21"/>
      <c r="D59" s="17"/>
      <c r="E59" s="17"/>
      <c r="F59" s="13"/>
      <c r="G59" s="13"/>
      <c r="H59" s="13"/>
      <c r="I59" s="13"/>
    </row>
    <row r="60" spans="3:9" x14ac:dyDescent="0.25">
      <c r="C60" s="21"/>
      <c r="D60" s="17"/>
      <c r="E60" s="17"/>
      <c r="F60" s="13"/>
      <c r="G60" s="13"/>
      <c r="H60" s="13"/>
      <c r="I60" s="13"/>
    </row>
    <row r="61" spans="3:9" x14ac:dyDescent="0.25">
      <c r="D61" s="17"/>
      <c r="E61" s="17"/>
      <c r="F61" s="13"/>
      <c r="G61" s="13"/>
      <c r="H61" s="13"/>
      <c r="I61" s="13"/>
    </row>
    <row r="82" spans="11:13" x14ac:dyDescent="0.25">
      <c r="K82" s="13"/>
      <c r="M82" s="13"/>
    </row>
  </sheetData>
  <mergeCells count="12">
    <mergeCell ref="D11:E11"/>
    <mergeCell ref="F11:G11"/>
    <mergeCell ref="C3:N3"/>
    <mergeCell ref="A1:B1"/>
    <mergeCell ref="L5:N6"/>
    <mergeCell ref="K5:K6"/>
    <mergeCell ref="D6:E6"/>
    <mergeCell ref="F6:G6"/>
    <mergeCell ref="D5:G5"/>
    <mergeCell ref="J5:J6"/>
    <mergeCell ref="H6:I6"/>
    <mergeCell ref="H11:I11"/>
  </mergeCells>
  <phoneticPr fontId="4" type="noConversion"/>
  <pageMargins left="0.7" right="0.7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ПК</dc:creator>
  <cp:lastModifiedBy>Писарев Максим Николаевич</cp:lastModifiedBy>
  <cp:lastPrinted>2025-02-13T09:02:34Z</cp:lastPrinted>
  <dcterms:created xsi:type="dcterms:W3CDTF">2023-12-20T07:30:33Z</dcterms:created>
  <dcterms:modified xsi:type="dcterms:W3CDTF">2026-09-08T14:05:20Z</dcterms:modified>
</cp:coreProperties>
</file>