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<sst xmlns="http://schemas.openxmlformats.org/spreadsheetml/2006/main" count="45" uniqueCount="33">
  <si>
    <r>
      <rPr>
        <b val="true"/>
        <i val="true"/>
        <sz val="12"/>
        <color rgb="FF00000A"/>
        <rFont val="Times New Roman"/>
        <family val="1"/>
        <charset val="1"/>
      </rPr>
      <t xml:space="preserve">Филиал АО «ДРСК» «Амурские электрические сети» проводит мониторинг цен по закупке </t>
    </r>
    <r>
      <rPr>
        <sz val="14"/>
        <color rgb="FF00000A"/>
        <rFont val="Times New Roman"/>
        <family val="1"/>
        <charset val="1"/>
      </rPr>
      <t xml:space="preserve">ОКПД2 13.92.12 Поставка постельного белья, полотенец, одеял и подушек  для филиала "Амурские электрические сети"</t>
    </r>
  </si>
  <si>
    <t xml:space="preserve"> Технические требования  </t>
  </si>
  <si>
    <t xml:space="preserve">Предложение Участника</t>
  </si>
  <si>
    <t xml:space="preserve">№</t>
  </si>
  <si>
    <t xml:space="preserve">Наименование  товара</t>
  </si>
  <si>
    <t xml:space="preserve">Характеристика товара</t>
  </si>
  <si>
    <t xml:space="preserve">Ед. изм</t>
  </si>
  <si>
    <t xml:space="preserve">Кол-во</t>
  </si>
  <si>
    <t xml:space="preserve">Наименование (характеристика) предлагаемого товара</t>
  </si>
  <si>
    <t xml:space="preserve">Предлагаемая стоимость, руб. без НДС</t>
  </si>
  <si>
    <t xml:space="preserve">Предлагаемая стоимость, руб. с НДС</t>
  </si>
  <si>
    <t xml:space="preserve">Комплект постельного белья </t>
  </si>
  <si>
    <t xml:space="preserve">1.5-спальный бязь ГОСТ 31307-2005</t>
  </si>
  <si>
    <t xml:space="preserve">шт</t>
  </si>
  <si>
    <t xml:space="preserve"> евро сатин  Страйп</t>
  </si>
  <si>
    <t xml:space="preserve">Одеяло </t>
  </si>
  <si>
    <t xml:space="preserve">холфитекс 1.5-спальное</t>
  </si>
  <si>
    <t xml:space="preserve">Подушка </t>
  </si>
  <si>
    <t xml:space="preserve">волокно бамбуковое 70х70см</t>
  </si>
  <si>
    <t xml:space="preserve">Покрывало </t>
  </si>
  <si>
    <t xml:space="preserve"> гобелен 1.5-спальное</t>
  </si>
  <si>
    <t xml:space="preserve">Полотенце вафельное </t>
  </si>
  <si>
    <r>
      <rPr>
        <sz val="12"/>
        <rFont val="Times New Roman"/>
        <family val="1"/>
        <charset val="1"/>
      </rPr>
      <t xml:space="preserve">Состав: хлопок 
Размер не менее 400х700мм 
</t>
    </r>
    <r>
      <rPr>
        <b val="true"/>
        <sz val="12"/>
        <rFont val="Times New Roman"/>
        <family val="1"/>
        <charset val="1"/>
      </rPr>
      <t xml:space="preserve">Цвет: белое</t>
    </r>
  </si>
  <si>
    <t xml:space="preserve">Состав: хлопчатобумажное. 
Цвет: любой, кроме белого
Размер: (не мене) 450 х  (не менее) 700мм</t>
  </si>
  <si>
    <t xml:space="preserve">Полотенце махровое</t>
  </si>
  <si>
    <r>
      <rPr>
        <sz val="10"/>
        <rFont val="Times New Roman"/>
        <family val="1"/>
        <charset val="1"/>
      </rPr>
      <t xml:space="preserve">Цвет: любой, кроме белого</t>
    </r>
    <r>
      <rPr>
        <sz val="12"/>
        <rFont val="Times New Roman"/>
        <family val="1"/>
        <charset val="1"/>
      </rPr>
      <t xml:space="preserve"> 
Размер: не менее 350 мм х не менее 700мм</t>
    </r>
  </si>
  <si>
    <r>
      <rPr>
        <sz val="10"/>
        <rFont val="Times New Roman"/>
        <family val="1"/>
        <charset val="1"/>
      </rPr>
      <t xml:space="preserve">Цвет: любой, кроме белого.
</t>
    </r>
    <r>
      <rPr>
        <sz val="12"/>
        <rFont val="Times New Roman"/>
        <family val="1"/>
        <charset val="1"/>
      </rPr>
      <t xml:space="preserve">Размер: не менее 500 мм х не менее 100мм</t>
    </r>
  </si>
  <si>
    <t xml:space="preserve">Полотенце махровое </t>
  </si>
  <si>
    <r>
      <rPr>
        <sz val="10"/>
        <rFont val="Times New Roman"/>
        <family val="1"/>
        <charset val="1"/>
      </rPr>
      <t xml:space="preserve">Цвет: любой, кроме белого
</t>
    </r>
    <r>
      <rPr>
        <sz val="12"/>
        <rFont val="Times New Roman"/>
        <family val="1"/>
        <charset val="1"/>
      </rPr>
      <t xml:space="preserve">Банное
Размер: не менее 700х не менее 1300мм.
Плотность не менее 350г/м2</t>
    </r>
  </si>
  <si>
    <t xml:space="preserve">ИТОГО</t>
  </si>
  <si>
    <t xml:space="preserve">* Допустимо отклонение от размеров полотенец (в сторону увеличение).</t>
  </si>
  <si>
    <r>
      <rPr>
        <sz val="10"/>
        <rFont val="Times New Roman"/>
        <family val="1"/>
        <charset val="1"/>
      </rPr>
      <t xml:space="preserve">1. Срок поставки: в течении 30 календарных дней с момента заключения договора 
2. Грузополучатель: филиал АО «ДРСК» - «Амурские ЭС», Амурская область, г. Благовещенск, ул. Шевченко, 28. 
3. Дополнительные условия: 
3.1. Оплата поставленной продукции осуществляется: в течении 20 календарных дней, для участников МСП -  7 рабочих дней с момента получения товара.
3.2. Доставку до г. Благовещенска осуществляет Продавец. Доставка включена в стоимость товара. Место поставки: Амурская область, г. Благовещенск, ул. Театральная, 179.
3.3. Качество продукции должно соответствовать техническим условиям, действующим стандартам и должно в обязательном порядке удостоверяться соответствующими документами (сертификат/декларация о соответствии).   
    Коммерческое предложение прошу предоставить на фирменном бланке предприятия, с указанием всех необходимых реквизитов и за подписью руководителя предприятия, </t>
    </r>
    <r>
      <rPr>
        <b val="true"/>
        <i val="true"/>
        <sz val="10"/>
        <rFont val="Times New Roman"/>
        <family val="1"/>
        <charset val="1"/>
      </rPr>
      <t xml:space="preserve"> </t>
    </r>
    <r>
      <rPr>
        <sz val="10"/>
        <rFont val="Times New Roman"/>
        <family val="1"/>
        <charset val="1"/>
      </rPr>
      <t xml:space="preserve">с обязательным заполнением вышеуказанной таблицы.
       </t>
    </r>
  </si>
  <si>
    <t xml:space="preserve">Коротаева Татьяна Витальевна
Тел. (4162)-399-281
Эл. почта: Korotaeva-TV@amur.drsk.ru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</si>
</sst>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General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2"/>
      <color rgb="FF00000A"/>
      <name val="Times New Roman"/>
      <family val="1"/>
      <charset val="1"/>
    </font>
    <font>
      <sz val="14"/>
      <color rgb="FF00000A"/>
      <name val="Times New Roman"/>
      <family val="1"/>
      <charset val="1"/>
    </font>
    <font>
      <sz val="10"/>
      <name val="Times New Roman"/>
      <family val="1"/>
      <charset val="1"/>
    </font>
    <font>
      <b val="true"/>
      <i val="true"/>
      <sz val="12"/>
      <name val="Times New Roman"/>
      <family val="1"/>
      <charset val="1"/>
    </font>
    <font>
      <b val="true"/>
      <sz val="1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2"/>
      <name val="Times New Roman"/>
      <family val="1"/>
      <charset val="1"/>
    </font>
    <font>
      <b val="true"/>
      <sz val="10"/>
      <name val="Arial"/>
      <family val="2"/>
      <charset val="1"/>
    </font>
    <font>
      <i val="true"/>
      <sz val="10"/>
      <name val="Liberation Serif;Times New Roman"/>
      <family val="1"/>
      <charset val="1"/>
    </font>
    <font>
      <b val="true"/>
      <i val="true"/>
      <sz val="10"/>
      <name val="Times New Roman"/>
      <family val="1"/>
      <charset val="1"/>
    </font>
    <font>
      <sz val="10"/>
      <color rgb="FF0000FF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Korotaeva-TV@amur.drsk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I26"/>
  <sheetViews>
    <sheetView showFormulas="false" showGridLines="true" showRowColHeaders="true" showZeros="true" rightToLeft="false" tabSelected="true" showOutlineSymbols="true" defaultGridColor="true" view="pageBreakPreview" topLeftCell="A10" colorId="64" zoomScale="85" zoomScaleNormal="100" zoomScalePageLayoutView="85" workbookViewId="0">
      <selection pane="topLeft" activeCell="B2" activeCellId="0" sqref="B2"/>
    </sheetView>
  </sheetViews>
  <sheetFormatPr defaultColWidth="11.55078125" defaultRowHeight="12.8" zeroHeight="false" outlineLevelRow="0" outlineLevelCol="0"/>
  <cols>
    <col collapsed="false" customWidth="true" hidden="false" outlineLevel="0" max="1" min="1" style="0" width="2.55"/>
    <col collapsed="false" customWidth="true" hidden="false" outlineLevel="0" max="2" min="2" style="0" width="7.64"/>
    <col collapsed="false" customWidth="true" hidden="false" outlineLevel="0" max="3" min="3" style="0" width="24.31"/>
    <col collapsed="false" customWidth="true" hidden="false" outlineLevel="0" max="4" min="4" style="0" width="28.6"/>
    <col collapsed="false" customWidth="true" hidden="false" outlineLevel="0" max="7" min="7" style="0" width="25.41"/>
  </cols>
  <sheetData>
    <row r="2" customFormat="false" ht="32.8" hidden="false" customHeight="true" outlineLevel="0" collapsed="false">
      <c r="B2" s="1" t="s">
        <v>0</v>
      </c>
      <c r="C2" s="1"/>
      <c r="D2" s="1"/>
      <c r="E2" s="1"/>
      <c r="F2" s="1"/>
      <c r="G2" s="1"/>
      <c r="H2" s="1"/>
      <c r="I2" s="1"/>
    </row>
    <row r="4" s="2" customFormat="true" ht="15" hidden="false" customHeight="false" outlineLevel="0" collapsed="false">
      <c r="B4" s="3" t="s">
        <v>1</v>
      </c>
      <c r="C4" s="3"/>
      <c r="D4" s="3"/>
      <c r="E4" s="3"/>
      <c r="F4" s="3"/>
      <c r="G4" s="4" t="s">
        <v>2</v>
      </c>
      <c r="H4" s="4"/>
      <c r="I4" s="4"/>
    </row>
    <row r="5" s="2" customFormat="true" ht="54.4" hidden="false" customHeight="false" outlineLevel="0" collapsed="false">
      <c r="B5" s="5" t="s">
        <v>3</v>
      </c>
      <c r="C5" s="6" t="s">
        <v>4</v>
      </c>
      <c r="D5" s="6" t="s">
        <v>5</v>
      </c>
      <c r="E5" s="5" t="s">
        <v>6</v>
      </c>
      <c r="F5" s="7" t="s">
        <v>7</v>
      </c>
      <c r="G5" s="8" t="s">
        <v>8</v>
      </c>
      <c r="H5" s="8" t="s">
        <v>9</v>
      </c>
      <c r="I5" s="8" t="s">
        <v>10</v>
      </c>
    </row>
    <row r="6" customFormat="false" ht="28.05" hidden="false" customHeight="false" outlineLevel="0" collapsed="false">
      <c r="B6" s="9" t="n">
        <v>1</v>
      </c>
      <c r="C6" s="10" t="s">
        <v>11</v>
      </c>
      <c r="D6" s="10" t="s">
        <v>12</v>
      </c>
      <c r="E6" s="11" t="s">
        <v>13</v>
      </c>
      <c r="F6" s="12" t="n">
        <f aca="false">4+30+150+5</f>
        <v>189</v>
      </c>
      <c r="G6" s="13"/>
      <c r="H6" s="14"/>
      <c r="I6" s="14"/>
    </row>
    <row r="7" customFormat="false" ht="28.05" hidden="false" customHeight="false" outlineLevel="0" collapsed="false">
      <c r="B7" s="9" t="n">
        <v>2</v>
      </c>
      <c r="C7" s="10" t="s">
        <v>11</v>
      </c>
      <c r="D7" s="10" t="s">
        <v>14</v>
      </c>
      <c r="E7" s="11" t="s">
        <v>13</v>
      </c>
      <c r="F7" s="12" t="n">
        <v>30</v>
      </c>
      <c r="G7" s="13"/>
      <c r="H7" s="14"/>
      <c r="I7" s="14"/>
    </row>
    <row r="8" customFormat="false" ht="15" hidden="false" customHeight="false" outlineLevel="0" collapsed="false">
      <c r="B8" s="9" t="n">
        <v>3</v>
      </c>
      <c r="C8" s="10" t="s">
        <v>15</v>
      </c>
      <c r="D8" s="10" t="s">
        <v>16</v>
      </c>
      <c r="E8" s="11" t="s">
        <v>13</v>
      </c>
      <c r="F8" s="12" t="n">
        <f aca="false">50+5</f>
        <v>55</v>
      </c>
      <c r="G8" s="13"/>
      <c r="H8" s="14"/>
      <c r="I8" s="14"/>
    </row>
    <row r="9" customFormat="false" ht="28.05" hidden="false" customHeight="false" outlineLevel="0" collapsed="false">
      <c r="B9" s="9" t="n">
        <v>4</v>
      </c>
      <c r="C9" s="10" t="s">
        <v>17</v>
      </c>
      <c r="D9" s="10" t="s">
        <v>18</v>
      </c>
      <c r="E9" s="11" t="s">
        <v>13</v>
      </c>
      <c r="F9" s="12" t="n">
        <f aca="false">60+5</f>
        <v>65</v>
      </c>
      <c r="G9" s="13"/>
      <c r="H9" s="14"/>
      <c r="I9" s="14"/>
    </row>
    <row r="10" customFormat="false" ht="15" hidden="false" customHeight="false" outlineLevel="0" collapsed="false">
      <c r="B10" s="9" t="n">
        <v>5</v>
      </c>
      <c r="C10" s="10" t="s">
        <v>19</v>
      </c>
      <c r="D10" s="10" t="s">
        <v>20</v>
      </c>
      <c r="E10" s="11" t="s">
        <v>13</v>
      </c>
      <c r="F10" s="12" t="n">
        <v>5</v>
      </c>
      <c r="G10" s="13"/>
      <c r="H10" s="14"/>
      <c r="I10" s="14"/>
    </row>
    <row r="11" customFormat="false" ht="41.25" hidden="false" customHeight="false" outlineLevel="0" collapsed="false">
      <c r="B11" s="9" t="n">
        <v>6</v>
      </c>
      <c r="C11" s="10" t="s">
        <v>21</v>
      </c>
      <c r="D11" s="10" t="s">
        <v>22</v>
      </c>
      <c r="E11" s="11" t="s">
        <v>13</v>
      </c>
      <c r="F11" s="12" t="n">
        <v>10</v>
      </c>
      <c r="G11" s="13"/>
      <c r="H11" s="14"/>
      <c r="I11" s="14"/>
    </row>
    <row r="12" customFormat="false" ht="54.4" hidden="false" customHeight="false" outlineLevel="0" collapsed="false">
      <c r="B12" s="9" t="n">
        <v>7</v>
      </c>
      <c r="C12" s="10" t="s">
        <v>21</v>
      </c>
      <c r="D12" s="10" t="s">
        <v>23</v>
      </c>
      <c r="E12" s="11" t="s">
        <v>13</v>
      </c>
      <c r="F12" s="12" t="n">
        <f aca="false">150+5</f>
        <v>155</v>
      </c>
      <c r="G12" s="13"/>
      <c r="H12" s="14"/>
      <c r="I12" s="14"/>
    </row>
    <row r="13" customFormat="false" ht="33.35" hidden="false" customHeight="true" outlineLevel="0" collapsed="false">
      <c r="B13" s="9" t="n">
        <v>8</v>
      </c>
      <c r="C13" s="10" t="s">
        <v>24</v>
      </c>
      <c r="D13" s="15" t="s">
        <v>25</v>
      </c>
      <c r="E13" s="11" t="s">
        <v>13</v>
      </c>
      <c r="F13" s="12" t="n">
        <f aca="false">4+7+5</f>
        <v>16</v>
      </c>
      <c r="G13" s="13"/>
      <c r="H13" s="14"/>
      <c r="I13" s="14"/>
    </row>
    <row r="14" customFormat="false" ht="38.6" hidden="false" customHeight="false" outlineLevel="0" collapsed="false">
      <c r="B14" s="9" t="n">
        <v>9</v>
      </c>
      <c r="C14" s="10" t="s">
        <v>24</v>
      </c>
      <c r="D14" s="15" t="s">
        <v>26</v>
      </c>
      <c r="E14" s="11" t="s">
        <v>13</v>
      </c>
      <c r="F14" s="12" t="n">
        <f aca="false">200+30</f>
        <v>230</v>
      </c>
      <c r="G14" s="13"/>
      <c r="H14" s="14"/>
      <c r="I14" s="14"/>
    </row>
    <row r="15" customFormat="false" ht="64.95" hidden="false" customHeight="false" outlineLevel="0" collapsed="false">
      <c r="B15" s="9" t="n">
        <v>10</v>
      </c>
      <c r="C15" s="10" t="s">
        <v>27</v>
      </c>
      <c r="D15" s="15" t="s">
        <v>28</v>
      </c>
      <c r="E15" s="11" t="s">
        <v>13</v>
      </c>
      <c r="F15" s="12" t="n">
        <f aca="false">20+5</f>
        <v>25</v>
      </c>
      <c r="G15" s="13"/>
      <c r="H15" s="14"/>
      <c r="I15" s="14"/>
    </row>
    <row r="16" s="16" customFormat="true" ht="15" hidden="false" customHeight="false" outlineLevel="0" collapsed="false">
      <c r="B16" s="17" t="s">
        <v>29</v>
      </c>
      <c r="C16" s="17"/>
      <c r="D16" s="17"/>
      <c r="E16" s="17"/>
      <c r="F16" s="18" t="n">
        <f aca="false">SUM(F6:F15)</f>
        <v>780</v>
      </c>
      <c r="G16" s="19"/>
      <c r="H16" s="20"/>
      <c r="I16" s="20"/>
    </row>
    <row r="17" customFormat="false" ht="12.8" hidden="false" customHeight="false" outlineLevel="0" collapsed="false">
      <c r="B17" s="21" t="s">
        <v>30</v>
      </c>
      <c r="C17" s="21"/>
      <c r="D17" s="21"/>
      <c r="E17" s="21"/>
      <c r="F17" s="21"/>
      <c r="G17" s="21"/>
      <c r="H17" s="21"/>
      <c r="I17" s="21"/>
    </row>
    <row r="18" customFormat="false" ht="12.8" hidden="false" customHeight="true" outlineLevel="0" collapsed="false">
      <c r="B18" s="22" t="s">
        <v>31</v>
      </c>
      <c r="C18" s="22"/>
      <c r="D18" s="22"/>
      <c r="E18" s="22"/>
      <c r="F18" s="22"/>
      <c r="G18" s="22"/>
      <c r="H18" s="22"/>
      <c r="I18" s="22"/>
    </row>
    <row r="19" customFormat="false" ht="12.8" hidden="false" customHeight="false" outlineLevel="0" collapsed="false">
      <c r="B19" s="22"/>
      <c r="C19" s="22"/>
      <c r="D19" s="22"/>
      <c r="E19" s="22"/>
      <c r="F19" s="22"/>
      <c r="G19" s="22"/>
      <c r="H19" s="22"/>
      <c r="I19" s="22"/>
    </row>
    <row r="20" customFormat="false" ht="12.8" hidden="false" customHeight="false" outlineLevel="0" collapsed="false">
      <c r="B20" s="22"/>
      <c r="C20" s="22"/>
      <c r="D20" s="22"/>
      <c r="E20" s="22"/>
      <c r="F20" s="22"/>
      <c r="G20" s="22"/>
      <c r="H20" s="22"/>
      <c r="I20" s="22"/>
    </row>
    <row r="21" customFormat="false" ht="12.8" hidden="false" customHeight="false" outlineLevel="0" collapsed="false">
      <c r="B21" s="22"/>
      <c r="C21" s="22"/>
      <c r="D21" s="22"/>
      <c r="E21" s="22"/>
      <c r="F21" s="22"/>
      <c r="G21" s="22"/>
      <c r="H21" s="22"/>
      <c r="I21" s="22"/>
    </row>
    <row r="22" customFormat="false" ht="12.8" hidden="false" customHeight="false" outlineLevel="0" collapsed="false">
      <c r="B22" s="22"/>
      <c r="C22" s="22"/>
      <c r="D22" s="22"/>
      <c r="E22" s="22"/>
      <c r="F22" s="22"/>
      <c r="G22" s="22"/>
      <c r="H22" s="22"/>
      <c r="I22" s="22"/>
    </row>
    <row r="23" customFormat="false" ht="12.8" hidden="false" customHeight="false" outlineLevel="0" collapsed="false">
      <c r="B23" s="22"/>
      <c r="C23" s="22"/>
      <c r="D23" s="22"/>
      <c r="E23" s="22"/>
      <c r="F23" s="22"/>
      <c r="G23" s="22"/>
      <c r="H23" s="22"/>
      <c r="I23" s="22"/>
    </row>
    <row r="24" customFormat="false" ht="12.8" hidden="false" customHeight="false" outlineLevel="0" collapsed="false">
      <c r="B24" s="22"/>
      <c r="C24" s="22"/>
      <c r="D24" s="22"/>
      <c r="E24" s="22"/>
      <c r="F24" s="22"/>
      <c r="G24" s="22"/>
      <c r="H24" s="22"/>
      <c r="I24" s="22"/>
    </row>
    <row r="25" customFormat="false" ht="35.95" hidden="false" customHeight="true" outlineLevel="0" collapsed="false">
      <c r="B25" s="22"/>
      <c r="C25" s="22"/>
      <c r="D25" s="22"/>
      <c r="E25" s="22"/>
      <c r="F25" s="22"/>
      <c r="G25" s="22"/>
      <c r="H25" s="22"/>
      <c r="I25" s="22"/>
    </row>
    <row r="26" customFormat="false" ht="35.05" hidden="false" customHeight="true" outlineLevel="0" collapsed="false">
      <c r="B26" s="23" t="s">
        <v>32</v>
      </c>
      <c r="C26" s="23"/>
    </row>
  </sheetData>
  <mergeCells count="7">
    <mergeCell ref="B2:I2"/>
    <mergeCell ref="B4:F4"/>
    <mergeCell ref="G4:I4"/>
    <mergeCell ref="B16:E16"/>
    <mergeCell ref="B17:I17"/>
    <mergeCell ref="B18:I25"/>
    <mergeCell ref="B26:C26"/>
  </mergeCells>
  <hyperlinks>
    <hyperlink ref="B26" r:id="rId1" display="Коротаева Татьяна Витальевна&#10;Тел. (4162)-399-281&#10;Эл. почта: Korotaeva-TV@amur.drsk.ru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97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LibreOffice/7.1.8.1$Linux_X86_64 LibreOffice_project/10$Build-1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2026-09-11T09:30:55Z</dcterms:created>
  <dc:creator/>
  <dc:description/>
  <dc:language>ru-RU</dc:language>
  <cp:lastModifiedBy/>
  <dcterms:modified xsi:type="dcterms:W3CDTF">2026-09-11T09:35:03Z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