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2026\ЛОТЫ\689.1 Разъеденители ОКС\Исходные\"/>
    </mc:Choice>
  </mc:AlternateContent>
  <bookViews>
    <workbookView xWindow="0" yWindow="0" windowWidth="20430" windowHeight="11460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НМЦ'!$A$1:$Z$50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6" i="1" l="1"/>
  <c r="Z15" i="1"/>
  <c r="E16" i="1" l="1"/>
  <c r="E15" i="1"/>
  <c r="K16" i="1" l="1"/>
  <c r="K15" i="1"/>
  <c r="D15" i="1" l="1"/>
  <c r="C16" i="1"/>
  <c r="C15" i="1"/>
  <c r="G16" i="1"/>
  <c r="G15" i="1"/>
  <c r="F16" i="1"/>
  <c r="F15" i="1"/>
  <c r="D16" i="1"/>
  <c r="Z17" i="1" l="1"/>
  <c r="Z18" i="1" s="1"/>
  <c r="Z19" i="1" s="1"/>
  <c r="M16" i="1" l="1"/>
  <c r="M15" i="1"/>
  <c r="M17" i="1" l="1"/>
  <c r="M18" i="1" s="1"/>
  <c r="M19" i="1" l="1"/>
</calcChain>
</file>

<file path=xl/sharedStrings.xml><?xml version="1.0" encoding="utf-8"?>
<sst xmlns="http://schemas.openxmlformats.org/spreadsheetml/2006/main" count="75" uniqueCount="57">
  <si>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</si>
  <si>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</si>
  <si>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</si>
  <si>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</si>
  <si>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Предлагаемая цена одной единицы продукции,
руб. без НДС</t>
  </si>
  <si>
    <t>Итоговая стоимость позиции,
руб. без НДС</t>
  </si>
  <si>
    <t>№
п/п</t>
  </si>
  <si>
    <t>КОММЕРЧЕСКОЕ ПРЕДЛОЖЕНИЕ</t>
  </si>
  <si>
    <t>Итого без НДС:</t>
  </si>
  <si>
    <t>Итого с НДС:</t>
  </si>
  <si>
    <t>Кроме того, НДС:</t>
  </si>
  <si>
    <t>Стоимость заявки (цена Договора):</t>
  </si>
  <si>
    <t>шт.</t>
  </si>
  <si>
    <t>(подпись)</t>
  </si>
  <si>
    <t>М.П.</t>
  </si>
  <si>
    <t>…</t>
  </si>
  <si>
    <t>от «___» __________ 202__ г. № _____</t>
  </si>
  <si>
    <t>(должность подписавшего)</t>
  </si>
  <si>
    <t>1.</t>
  </si>
  <si>
    <t>2.</t>
  </si>
  <si>
    <r>
      <t xml:space="preserve">НМЦ единицы закупаемой продукции,
руб. без НДС
</t>
    </r>
    <r>
      <rPr>
        <b/>
        <i/>
        <sz val="12"/>
        <color theme="1"/>
        <rFont val="Times New Roman"/>
        <family val="1"/>
      </rPr>
      <t>(опционально)</t>
    </r>
  </si>
  <si>
    <t>Наименование
закупаемой продукции
(товара, работы, услуги)</t>
  </si>
  <si>
    <t>Код ОКПД 2
закупаемой продукции
(товара, работы, услуги)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</si>
  <si>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</si>
  <si>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</si>
  <si>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</si>
  <si>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t>СТРУКТУРА НМЦ</t>
  </si>
  <si>
    <t>НМЦ по позиции продукции,
руб. без НДС</t>
  </si>
  <si>
    <t>НМЦ: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</si>
  <si>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</si>
  <si>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</si>
  <si>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</si>
  <si>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</si>
  <si>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</si>
  <si>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</si>
  <si>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</si>
  <si>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[Форма Коммерческого предложения и Структуры НМЦ (Альтернатива 1) применяется в закупках, по условиям которых участник подает предложение о стоимости заявки (цене Договора), в том числе определяемой в соответствии с формулой цены.]</t>
  </si>
  <si>
    <t>Применение законодательств
о национальном режиме (ст. 3.1-4 Закона 223-ФЗ, ПП 1875)</t>
  </si>
  <si>
    <t>не применимо</t>
  </si>
  <si>
    <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theme="2" tint="-0.499984740745262"/>
        <rFont val="Times New Roman"/>
        <family val="1"/>
      </rPr>
      <t>(номера столбцов, которые должны быть заполнены в Коммерческом предложении)</t>
    </r>
  </si>
  <si>
    <t>[Структура НМЦ подготавливается Инициатором договора (на базе Структуры НМЦ автоматически формируется форма Коммерческого предложения). 
В случае проведения многолотовой закупки Структура НМЦ с формой Коммерческого предложения формируется на каждый лот отдельно.]</t>
  </si>
  <si>
    <t>Производитель продукции</t>
  </si>
  <si>
    <t>(И.О. Фамилия)</t>
  </si>
  <si>
    <t>столбцы 6, 7</t>
  </si>
  <si>
    <r>
      <t xml:space="preserve">Наименование реестра и
номер реестровой записи
</t>
    </r>
    <r>
      <rPr>
        <sz val="12"/>
        <color theme="2" tint="-0.499984740745262"/>
        <rFont val="Times New Roman"/>
        <family val="1"/>
      </rPr>
      <t>(</t>
    </r>
    <r>
      <rPr>
        <i/>
        <sz val="12"/>
        <color theme="2" tint="-0.499984740745262"/>
        <rFont val="Times New Roman"/>
        <family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</si>
  <si>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Требования к подтверждающим документам установлены в Технических требованиях</t>
  </si>
  <si>
    <t>Товар отсутствует в реестре</t>
  </si>
  <si>
    <t>Примечание*</t>
  </si>
  <si>
    <t xml:space="preserve"> -</t>
  </si>
  <si>
    <t>столбец 6, столбец 7 (при наличии информации)</t>
  </si>
  <si>
    <r>
      <t xml:space="preserve">[В рамках формирования Структуры НМЦ заполняются столбцы 1-10 настоящей таблицы, при необходимости удаляются лишние или добавляются дополнительные строки таблицы.
При заполнении столбца 2 необходимо учитовать, что разделение закупаемой продукции на отдельные виды товаров, работ, услуг (формирование структуры НМЦ) должно соответствовать Техническим требованиям Заказчика.
При этом рекомендуется разделять: 
‒ различные виды работ / услуг;
‒ этапы выполнения работ / оказания услуг (при выделении таковых в составе Технических требований Заказчика и Проекта Договора);
‒ каждую единицу закупаемого товара (в случае заключения договора поставки);
‒ с учетом статей затрат (например: приобретение / изготовление товара, доставка, шеф-монтаж, обучение и т.п.),
указанных в Технических требованиях Заказчика, в целях обеспечить такую детализацию, которая бы позволила впоследствии провести эффективное сравнение и сопоставление Коммерческих предложений
со стороны Участников, в том числе с учетом законодательства о национальном режиме.
При заполнении столбца 3 Структуры НМЦ необходимо указать следующее (выбрать): 
‒ если Заказчик применяет законодательство о национальном режиме в части запрета, ограничения или преимущества, в отношении каждой позиции устанавливается соответствующая мера;
‒ если Заказчик применяет законодательство о национальном режиме в части минимальной обязательной доли закупки товаров российского происхождения, по всей номенклатуре позиций устанавливается "Национальный режим не предоставляется – минимальная обязательная доля";
‒ если на Заказчика не распространяется действие норм ПП 1875, либо закупка не осуществляется для исполнения норм ПП 1875 устанавливается – "Национальный режим предоставляется".
При заполнении столбца 4 рекомендуется указывать код ОКПД 2 по всем наименованиям закупаемой продукции; если закупаемая продукция включена в приложения 1-3 к ПП 1875, то указание кода ОКПД 2 обязательно в соответствии с требованиями ПП 1875.
При заполнении столбца 7 следует учитывать, что он заполняется в случае, когда национальный режим НЕ ПРЕДОСТАВЛЯЕТСЯ: указываются номера столбцов Коммерческого предложения, которые Участник должен заполнить - предоставить в соответствии с законодательством о национальном режиме сведения, подтверждающие страну происхождения товара, страну регистрации лица выполняющего работу, оказывающего услугу. В случае необходимости предоставления Участником в составе заявки иных подтверждающих документов, требования к таким документам следует установить в Технических требованиях, а в столбце 8 Структуры НМЦ указать, что требования к подтверждающим документам установлены в Технических требованиях.
</t>
    </r>
    <r>
      <rPr>
        <i/>
        <u/>
        <sz val="12"/>
        <color theme="1"/>
        <rFont val="Times New Roman"/>
        <family val="1"/>
        <charset val="204"/>
      </rPr>
      <t>В случае, если закупается товар из Приложения №2 к ПП1875 (защитная мера "Ограничение"), который отсутствует в Реестре российской промышленной продукции, в ячейке столбца 7 следует указать "столбец 6, столбец 7 (при наличии информации)", а в столбце 8 указать "Товар не в реестре".</t>
    </r>
    <r>
      <rPr>
        <i/>
        <sz val="12"/>
        <color theme="1"/>
        <rFont val="Times New Roman"/>
        <family val="1"/>
      </rPr>
      <t xml:space="preserve">
В случае, если в столбце 3 установлено "Национальный режим ПРЕДОСТАВЛЯЕТСЯ", в ячейках столбца 7 по всей номенлуатуре указывается "Не применимо".]</t>
    </r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</si>
  <si>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</si>
  <si>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color theme="1"/>
        <rFont val="Times New Roman"/>
        <family val="1"/>
      </rPr>
      <t xml:space="preserve"> подсвеченные </t>
    </r>
    <r>
      <rPr>
        <i/>
        <sz val="12"/>
        <color theme="9"/>
        <rFont val="Times New Roman"/>
        <family val="1"/>
      </rPr>
      <t>светло-зеленым</t>
    </r>
    <r>
      <rPr>
        <i/>
        <sz val="12"/>
        <color theme="1"/>
        <rFont val="Times New Roman"/>
        <family val="1"/>
      </rPr>
      <t xml:space="preserve"> цветом</t>
    </r>
    <r>
      <rPr>
        <i/>
        <sz val="12"/>
        <rFont val="Times New Roman"/>
        <family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theme="1"/>
        <rFont val="Times New Roman"/>
        <family val="1"/>
      </rPr>
      <t>сийской Федерации) и номер реестровой записи.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i/>
        <u/>
        <sz val="12"/>
        <color theme="1"/>
        <rFont val="Times New Roman"/>
        <family val="1"/>
        <charset val="204"/>
      </rPr>
      <t xml:space="preserve">
Примечание</t>
    </r>
    <r>
      <rPr>
        <b/>
        <i/>
        <sz val="12"/>
        <color theme="1"/>
        <rFont val="Times New Roman"/>
        <family val="1"/>
        <charset val="204"/>
      </rPr>
      <t>:</t>
    </r>
    <r>
      <rPr>
        <i/>
        <sz val="12"/>
        <color theme="1"/>
        <rFont val="Times New Roman"/>
        <family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3"/>
        <color theme="1"/>
        <rFont val="Times New Roman"/>
        <family val="1"/>
        <charset val="204"/>
      </rPr>
      <t xml:space="preserve">ВНИМАНИЕ: </t>
    </r>
    <r>
      <rPr>
        <i/>
        <u/>
        <sz val="13"/>
        <color theme="1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</si>
  <si>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>«ОКПД2 27.33.11.120 Поставка линейных разъединителей, предназначенных для проведения мероприятий в рамках выполнения работ по технологическому присоединению»</t>
  </si>
  <si>
    <t>Линейный разъединитель РЛНД-1-10-400 УХЛ1 в комплекте с приводом ПРНЗ-10 с комплектом креплений разъеденителя и привода</t>
  </si>
  <si>
    <t>Комплект монтажных частей крепления разъединителя РЛНД-1-10/400-УХЛ1 и привода ПРНЗ-10-У1</t>
  </si>
  <si>
    <t>27.33.11.120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</si>
</sst>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9"/>
      <name val="Times New Roman"/>
      <family val="1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color theme="2" tint="-0.499984740745262"/>
      <name val="Times New Roman"/>
      <family val="1"/>
    </font>
    <font>
      <sz val="12"/>
      <color theme="2" tint="-0.49998474074526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204"/>
    </font>
    <font>
      <b/>
      <i/>
      <sz val="12"/>
      <name val="Times New Roman"/>
      <family val="1"/>
    </font>
    <font>
      <b/>
      <i/>
      <u/>
      <sz val="13"/>
      <color theme="1"/>
      <name val="Times New Roman"/>
      <family val="1"/>
      <charset val="204"/>
    </font>
    <font>
      <i/>
      <u/>
      <sz val="13"/>
      <color theme="1"/>
      <name val="Times New Roman"/>
      <family val="1"/>
      <charset val="204"/>
    </font>
    <font>
      <sz val="8"/>
      <name val="PT Mono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  <font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83">
    <xf numFmtId="0" fontId="0" fillId="0" borderId="0" xfId="0"/>
    <xf numFmtId="4" fontId="1" fillId="3" borderId="1" xfId="0" applyNumberFormat="1" applyFont="1" applyFill="1" applyBorder="1" applyAlignment="1" applyProtection="1">
      <alignment horizontal="right" vertical="center"/>
      <protection locked="0"/>
    </xf>
    <xf numFmtId="0" fontId="1" fillId="3" borderId="0" xfId="0" applyFont="1" applyFill="1" applyAlignment="1" applyProtection="1">
      <alignment vertical="top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 applyAlignment="1" applyProtection="1">
      <alignment horizontal="right" vertical="center"/>
      <protection locked="0"/>
    </xf>
    <xf numFmtId="3" fontId="1" fillId="0" borderId="1" xfId="0" applyNumberFormat="1" applyFont="1" applyBorder="1" applyAlignment="1" applyProtection="1">
      <alignment horizontal="right" vertical="center"/>
      <protection locked="0"/>
    </xf>
    <xf numFmtId="4" fontId="3" fillId="0" borderId="1" xfId="0" applyNumberFormat="1" applyFont="1" applyBorder="1" applyAlignment="1" applyProtection="1">
      <alignment horizontal="right" vertical="center"/>
      <protection locked="0"/>
    </xf>
    <xf numFmtId="9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/>
    </xf>
    <xf numFmtId="0" fontId="1" fillId="0" borderId="19" xfId="0" applyFont="1" applyBorder="1" applyAlignment="1">
      <alignment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7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7" xfId="0" applyFont="1" applyBorder="1" applyAlignment="1" applyProtection="1">
      <alignment horizontal="left" vertical="top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3" borderId="1" xfId="0" applyNumberFormat="1" applyFont="1" applyFill="1" applyBorder="1" applyAlignment="1" applyProtection="1">
      <alignment horizontal="left" vertical="center"/>
      <protection locked="0"/>
    </xf>
    <xf numFmtId="49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1" fillId="6" borderId="0" xfId="0" applyFont="1" applyFill="1" applyAlignment="1">
      <alignment horizontal="left" vertical="top"/>
    </xf>
    <xf numFmtId="0" fontId="2" fillId="6" borderId="0" xfId="0" applyFont="1" applyFill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7" fillId="0" borderId="0" xfId="0" applyFont="1"/>
    <xf numFmtId="9" fontId="3" fillId="3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top" wrapText="1"/>
    </xf>
    <xf numFmtId="0" fontId="1" fillId="6" borderId="1" xfId="0" applyFont="1" applyFill="1" applyBorder="1" applyAlignment="1" applyProtection="1">
      <alignment horizontal="left" vertical="center"/>
      <protection locked="0"/>
    </xf>
    <xf numFmtId="0" fontId="1" fillId="6" borderId="0" xfId="0" applyFont="1" applyFill="1" applyAlignment="1" applyProtection="1">
      <alignment horizontal="center" vertical="top"/>
      <protection locked="0"/>
    </xf>
    <xf numFmtId="0" fontId="11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  <xf numFmtId="0" fontId="2" fillId="2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3" borderId="6" xfId="0" applyFont="1" applyFill="1" applyBorder="1" applyAlignment="1" applyProtection="1">
      <alignment horizontal="left" vertical="top"/>
      <protection locked="0"/>
    </xf>
    <xf numFmtId="0" fontId="20" fillId="0" borderId="0" xfId="0" applyFont="1" applyAlignment="1">
      <alignment horizontal="center" vertical="top"/>
    </xf>
    <xf numFmtId="0" fontId="2" fillId="4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top"/>
    </xf>
    <xf numFmtId="0" fontId="3" fillId="0" borderId="21" xfId="0" applyFont="1" applyBorder="1" applyAlignment="1" applyProtection="1">
      <alignment horizontal="right" vertical="center"/>
      <protection locked="0"/>
    </xf>
    <xf numFmtId="0" fontId="3" fillId="0" borderId="22" xfId="0" applyFont="1" applyBorder="1" applyAlignment="1" applyProtection="1">
      <alignment horizontal="right" vertical="center"/>
      <protection locked="0"/>
    </xf>
    <xf numFmtId="0" fontId="3" fillId="0" borderId="23" xfId="0" applyFont="1" applyBorder="1" applyAlignment="1" applyProtection="1">
      <alignment horizontal="right" vertical="center"/>
      <protection locked="0"/>
    </xf>
    <xf numFmtId="0" fontId="3" fillId="0" borderId="24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5" xfId="0" applyFont="1" applyBorder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right" vertical="center"/>
      <protection locked="0"/>
    </xf>
    <xf numFmtId="0" fontId="3" fillId="0" borderId="27" xfId="0" applyFont="1" applyBorder="1" applyAlignment="1" applyProtection="1">
      <alignment horizontal="right" vertical="center"/>
      <protection locked="0"/>
    </xf>
    <xf numFmtId="0" fontId="3" fillId="0" borderId="28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37"/>
  <sheetViews>
    <sheetView showGridLines="0" tabSelected="1" view="pageBreakPreview" topLeftCell="A7" zoomScale="70" zoomScaleNormal="70" zoomScaleSheetLayoutView="70" workbookViewId="0">
      <selection activeCell="E16" sqref="E16"/>
    </sheetView>
  </sheetViews>
  <sheetFormatPr defaultColWidth="18.5703125" defaultRowHeight="15.75"/>
  <cols>
    <col min="1" max="2" width="4.5703125" style="9" customWidth="1"/>
    <col min="3" max="3" width="6.5703125" style="9" customWidth="1"/>
    <col min="4" max="4" width="30.5703125" style="9" customWidth="1"/>
    <col min="5" max="5" width="63.7109375" style="9" customWidth="1"/>
    <col min="6" max="7" width="14.5703125" style="9" customWidth="1"/>
    <col min="8" max="8" width="27.85546875" style="9" customWidth="1"/>
    <col min="9" max="9" width="28.7109375" style="9" customWidth="1"/>
    <col min="10" max="10" width="28.85546875" style="9" customWidth="1"/>
    <col min="11" max="11" width="18.5703125" style="9" customWidth="1"/>
    <col min="12" max="13" width="18.5703125" style="9"/>
    <col min="14" max="16" width="4.5703125" style="9" customWidth="1"/>
    <col min="17" max="17" width="6.5703125" style="9" customWidth="1"/>
    <col min="18" max="18" width="28.5703125" style="9" customWidth="1"/>
    <col min="19" max="19" width="45.85546875" style="9" customWidth="1"/>
    <col min="20" max="20" width="21.140625" style="9" customWidth="1"/>
    <col min="21" max="21" width="14.7109375" style="9" customWidth="1"/>
    <col min="22" max="22" width="15.28515625" style="9" customWidth="1"/>
    <col min="23" max="23" width="39.28515625" style="9" customWidth="1"/>
    <col min="24" max="24" width="24.42578125" style="9" customWidth="1"/>
    <col min="25" max="26" width="20.5703125" style="9" customWidth="1"/>
    <col min="27" max="16384" width="18.5703125" style="9"/>
  </cols>
  <sheetData>
    <row r="1" spans="2:26" s="28" customFormat="1" ht="39.950000000000003" customHeight="1">
      <c r="B1" s="54" t="s">
        <v>36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39"/>
      <c r="P1" s="39"/>
      <c r="Q1" s="52" t="s">
        <v>40</v>
      </c>
      <c r="R1" s="52"/>
      <c r="S1" s="52"/>
      <c r="T1" s="52"/>
      <c r="U1" s="52"/>
      <c r="V1" s="52"/>
      <c r="W1" s="52"/>
      <c r="X1" s="52"/>
      <c r="Y1" s="52"/>
      <c r="Z1" s="52"/>
    </row>
    <row r="2" spans="2:26" ht="16.5" customHeight="1" thickBot="1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Q2" s="35"/>
      <c r="R2" s="36"/>
      <c r="S2" s="35"/>
      <c r="T2" s="36"/>
      <c r="U2" s="36"/>
      <c r="V2" s="36"/>
      <c r="W2" s="36"/>
      <c r="X2" s="36"/>
      <c r="Y2" s="36"/>
      <c r="Z2" s="36"/>
    </row>
    <row r="3" spans="2:26" ht="47.25" customHeight="1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3"/>
    </row>
    <row r="4" spans="2:26" ht="30.75" customHeight="1">
      <c r="B4" s="14"/>
      <c r="C4" s="15" t="s">
        <v>0</v>
      </c>
      <c r="D4" s="15"/>
      <c r="E4" s="15"/>
      <c r="F4" s="15"/>
      <c r="G4" s="15"/>
      <c r="H4" s="15"/>
      <c r="N4" s="16"/>
      <c r="Q4" s="58" t="s">
        <v>53</v>
      </c>
      <c r="R4" s="58"/>
      <c r="S4" s="58"/>
      <c r="T4" s="58"/>
      <c r="U4" s="58"/>
      <c r="V4" s="58"/>
      <c r="W4" s="58"/>
      <c r="X4" s="58"/>
      <c r="Y4" s="58"/>
      <c r="Z4" s="58"/>
    </row>
    <row r="5" spans="2:26" ht="15.75" customHeight="1">
      <c r="B5" s="14"/>
      <c r="C5" s="2" t="s">
        <v>16</v>
      </c>
      <c r="D5" s="2"/>
      <c r="E5" s="2"/>
      <c r="F5" s="15"/>
      <c r="G5" s="15"/>
      <c r="H5" s="15"/>
      <c r="N5" s="16"/>
    </row>
    <row r="6" spans="2:26" ht="24" customHeight="1">
      <c r="B6" s="14"/>
      <c r="F6" s="15"/>
      <c r="G6" s="15"/>
      <c r="H6" s="15"/>
      <c r="N6" s="16"/>
      <c r="Q6" s="35"/>
      <c r="R6" s="35"/>
    </row>
    <row r="7" spans="2:26">
      <c r="B7" s="14"/>
      <c r="C7" s="56" t="s">
        <v>7</v>
      </c>
      <c r="D7" s="56"/>
      <c r="E7" s="56"/>
      <c r="F7" s="56"/>
      <c r="G7" s="56"/>
      <c r="H7" s="56"/>
      <c r="I7" s="56"/>
      <c r="J7" s="56"/>
      <c r="K7" s="56"/>
      <c r="L7" s="56"/>
      <c r="M7" s="56"/>
      <c r="N7" s="16"/>
      <c r="Q7" s="56" t="s">
        <v>26</v>
      </c>
      <c r="R7" s="56"/>
      <c r="S7" s="56"/>
      <c r="T7" s="56"/>
      <c r="U7" s="56"/>
      <c r="V7" s="56"/>
      <c r="W7" s="56"/>
      <c r="X7" s="56"/>
      <c r="Y7" s="56"/>
      <c r="Z7" s="56"/>
    </row>
    <row r="8" spans="2:26" ht="24" customHeight="1">
      <c r="B8" s="14"/>
      <c r="N8" s="16"/>
    </row>
    <row r="9" spans="2:26" ht="24" customHeight="1">
      <c r="B9" s="14"/>
      <c r="C9" s="55" t="s">
        <v>1</v>
      </c>
      <c r="D9" s="55"/>
      <c r="F9" s="57"/>
      <c r="G9" s="57"/>
      <c r="N9" s="16"/>
    </row>
    <row r="10" spans="2:26" ht="24" customHeight="1">
      <c r="B10" s="14"/>
      <c r="C10" s="55" t="s">
        <v>2</v>
      </c>
      <c r="D10" s="55"/>
      <c r="F10" s="53"/>
      <c r="G10" s="53"/>
      <c r="N10" s="16"/>
    </row>
    <row r="11" spans="2:26" ht="24" customHeight="1">
      <c r="B11" s="14"/>
      <c r="C11" s="55" t="s">
        <v>3</v>
      </c>
      <c r="D11" s="55"/>
      <c r="F11" s="53"/>
      <c r="G11" s="53"/>
      <c r="N11" s="16"/>
    </row>
    <row r="12" spans="2:26">
      <c r="B12" s="14"/>
      <c r="N12" s="16"/>
    </row>
    <row r="13" spans="2:26" ht="185.1" customHeight="1">
      <c r="B13" s="14"/>
      <c r="C13" s="17" t="s">
        <v>6</v>
      </c>
      <c r="D13" s="17" t="s">
        <v>29</v>
      </c>
      <c r="E13" s="17" t="s">
        <v>30</v>
      </c>
      <c r="F13" s="17" t="s">
        <v>23</v>
      </c>
      <c r="G13" s="17" t="s">
        <v>24</v>
      </c>
      <c r="H13" s="17" t="s">
        <v>25</v>
      </c>
      <c r="I13" s="17" t="s">
        <v>44</v>
      </c>
      <c r="J13" s="17" t="s">
        <v>41</v>
      </c>
      <c r="K13" s="17" t="s">
        <v>20</v>
      </c>
      <c r="L13" s="17" t="s">
        <v>4</v>
      </c>
      <c r="M13" s="17" t="s">
        <v>5</v>
      </c>
      <c r="N13" s="16"/>
      <c r="Q13" s="25" t="s">
        <v>6</v>
      </c>
      <c r="R13" s="25" t="s">
        <v>21</v>
      </c>
      <c r="S13" s="25" t="s">
        <v>37</v>
      </c>
      <c r="T13" s="25" t="s">
        <v>22</v>
      </c>
      <c r="U13" s="25" t="s">
        <v>23</v>
      </c>
      <c r="V13" s="25" t="s">
        <v>24</v>
      </c>
      <c r="W13" s="37" t="s">
        <v>39</v>
      </c>
      <c r="X13" s="37" t="s">
        <v>47</v>
      </c>
      <c r="Y13" s="25" t="s">
        <v>20</v>
      </c>
      <c r="Z13" s="25" t="s">
        <v>27</v>
      </c>
    </row>
    <row r="14" spans="2:26">
      <c r="B14" s="14"/>
      <c r="C14" s="18">
        <v>1</v>
      </c>
      <c r="D14" s="18">
        <v>2</v>
      </c>
      <c r="E14" s="18">
        <v>3</v>
      </c>
      <c r="F14" s="44">
        <v>4</v>
      </c>
      <c r="G14" s="18">
        <v>5</v>
      </c>
      <c r="H14" s="18">
        <v>6</v>
      </c>
      <c r="I14" s="18">
        <v>7</v>
      </c>
      <c r="J14" s="44">
        <v>8</v>
      </c>
      <c r="K14" s="18">
        <v>9</v>
      </c>
      <c r="L14" s="18">
        <v>10</v>
      </c>
      <c r="M14" s="18">
        <v>11</v>
      </c>
      <c r="N14" s="16"/>
      <c r="Q14" s="26">
        <v>1</v>
      </c>
      <c r="R14" s="26">
        <v>2</v>
      </c>
      <c r="S14" s="26">
        <v>3</v>
      </c>
      <c r="T14" s="26">
        <v>4</v>
      </c>
      <c r="U14" s="26">
        <v>5</v>
      </c>
      <c r="V14" s="26">
        <v>6</v>
      </c>
      <c r="W14" s="38">
        <v>7</v>
      </c>
      <c r="X14" s="38">
        <v>8</v>
      </c>
      <c r="Y14" s="26">
        <v>9</v>
      </c>
      <c r="Z14" s="26">
        <v>10</v>
      </c>
    </row>
    <row r="15" spans="2:26" s="28" customFormat="1" ht="120.75" customHeight="1">
      <c r="B15" s="29"/>
      <c r="C15" s="4" t="str">
        <f>Q15</f>
        <v>1.</v>
      </c>
      <c r="D15" s="50" t="str">
        <f>R15</f>
        <v>Линейный разъединитель РЛНД-1-10-400 УХЛ1 в комплекте с приводом ПРНЗ-10 с комплектом креплений разъеденителя и привода</v>
      </c>
      <c r="E15" s="45" t="str">
        <f>S15</f>
        <v>Национальный режим не предоставляется – преимущество</v>
      </c>
      <c r="F15" s="4" t="str">
        <f t="shared" ref="F15:G15" si="0">U15</f>
        <v>шт.</v>
      </c>
      <c r="G15" s="6">
        <f t="shared" si="0"/>
        <v>20</v>
      </c>
      <c r="H15" s="33" t="s">
        <v>15</v>
      </c>
      <c r="I15" s="32" t="s">
        <v>15</v>
      </c>
      <c r="J15" s="32"/>
      <c r="K15" s="43">
        <f>Y15</f>
        <v>54704.58</v>
      </c>
      <c r="L15" s="1">
        <v>0</v>
      </c>
      <c r="M15" s="5">
        <f t="shared" ref="M15:M16" si="1">G15*L15</f>
        <v>0</v>
      </c>
      <c r="N15" s="30"/>
      <c r="Q15" s="4" t="s">
        <v>18</v>
      </c>
      <c r="R15" s="49" t="s">
        <v>54</v>
      </c>
      <c r="S15" s="49" t="s">
        <v>34</v>
      </c>
      <c r="T15" s="31" t="s">
        <v>56</v>
      </c>
      <c r="U15" s="4" t="s">
        <v>12</v>
      </c>
      <c r="V15" s="51">
        <v>20</v>
      </c>
      <c r="W15" s="47" t="s">
        <v>49</v>
      </c>
      <c r="X15" s="47" t="s">
        <v>48</v>
      </c>
      <c r="Y15" s="5">
        <v>54704.58</v>
      </c>
      <c r="Z15" s="5">
        <f>V15*Y15</f>
        <v>1094091.6000000001</v>
      </c>
    </row>
    <row r="16" spans="2:26" s="28" customFormat="1" ht="106.5" customHeight="1">
      <c r="B16" s="29"/>
      <c r="C16" s="4" t="str">
        <f t="shared" ref="C16" si="2">Q16</f>
        <v>2.</v>
      </c>
      <c r="D16" s="50" t="str">
        <f t="shared" ref="D16" si="3">R16</f>
        <v>Комплект монтажных частей крепления разъединителя РЛНД-1-10/400-УХЛ1 и привода ПРНЗ-10-У1</v>
      </c>
      <c r="E16" s="45" t="str">
        <f t="shared" ref="E16" si="4">S16</f>
        <v>Национальный режим не предоставляется – преимущество</v>
      </c>
      <c r="F16" s="4" t="str">
        <f t="shared" ref="F16" si="5">U16</f>
        <v>шт.</v>
      </c>
      <c r="G16" s="6">
        <f t="shared" ref="G16" si="6">V16</f>
        <v>50</v>
      </c>
      <c r="H16" s="33" t="s">
        <v>15</v>
      </c>
      <c r="I16" s="32" t="s">
        <v>15</v>
      </c>
      <c r="J16" s="32"/>
      <c r="K16" s="43">
        <f t="shared" ref="K16" si="7">Y16</f>
        <v>22200.42</v>
      </c>
      <c r="L16" s="1">
        <v>0</v>
      </c>
      <c r="M16" s="5">
        <f t="shared" si="1"/>
        <v>0</v>
      </c>
      <c r="N16" s="30"/>
      <c r="Q16" s="4" t="s">
        <v>19</v>
      </c>
      <c r="R16" s="49" t="s">
        <v>55</v>
      </c>
      <c r="S16" s="49" t="s">
        <v>34</v>
      </c>
      <c r="T16" s="31" t="s">
        <v>56</v>
      </c>
      <c r="U16" s="4" t="s">
        <v>12</v>
      </c>
      <c r="V16" s="51">
        <v>50</v>
      </c>
      <c r="W16" s="47" t="s">
        <v>49</v>
      </c>
      <c r="X16" s="47" t="s">
        <v>48</v>
      </c>
      <c r="Y16" s="5">
        <v>22200.42</v>
      </c>
      <c r="Z16" s="5">
        <f>V16*Y16</f>
        <v>1110021</v>
      </c>
    </row>
    <row r="17" spans="2:27" ht="24" customHeight="1">
      <c r="B17" s="14"/>
      <c r="C17" s="61" t="s">
        <v>11</v>
      </c>
      <c r="D17" s="62"/>
      <c r="E17" s="62"/>
      <c r="F17" s="62"/>
      <c r="G17" s="62"/>
      <c r="H17" s="62"/>
      <c r="I17" s="63"/>
      <c r="J17" s="80" t="s">
        <v>8</v>
      </c>
      <c r="K17" s="81"/>
      <c r="L17" s="82"/>
      <c r="M17" s="19">
        <f>SUM(M15:M16)</f>
        <v>0</v>
      </c>
      <c r="N17" s="16"/>
      <c r="Q17" s="71" t="s">
        <v>28</v>
      </c>
      <c r="R17" s="72"/>
      <c r="S17" s="72"/>
      <c r="T17" s="72"/>
      <c r="U17" s="72"/>
      <c r="V17" s="73"/>
      <c r="W17" s="34" t="s">
        <v>8</v>
      </c>
      <c r="X17" s="34"/>
      <c r="Y17" s="27"/>
      <c r="Z17" s="7">
        <f>SUM(Z15:Z16)</f>
        <v>2204112.6</v>
      </c>
    </row>
    <row r="18" spans="2:27" ht="24" customHeight="1">
      <c r="B18" s="14"/>
      <c r="C18" s="64"/>
      <c r="D18" s="65"/>
      <c r="E18" s="65"/>
      <c r="F18" s="65"/>
      <c r="G18" s="65"/>
      <c r="H18" s="65"/>
      <c r="I18" s="66"/>
      <c r="J18" s="80" t="s">
        <v>10</v>
      </c>
      <c r="K18" s="82"/>
      <c r="L18" s="41">
        <v>0.2</v>
      </c>
      <c r="M18" s="19">
        <f>L18*M17</f>
        <v>0</v>
      </c>
      <c r="N18" s="16"/>
      <c r="Q18" s="74"/>
      <c r="R18" s="75"/>
      <c r="S18" s="75"/>
      <c r="T18" s="75"/>
      <c r="U18" s="75"/>
      <c r="V18" s="76"/>
      <c r="W18" s="27" t="s">
        <v>10</v>
      </c>
      <c r="X18" s="27"/>
      <c r="Y18" s="8">
        <v>0.22</v>
      </c>
      <c r="Z18" s="7">
        <f>Y18*Z17</f>
        <v>484904.772</v>
      </c>
    </row>
    <row r="19" spans="2:27" ht="24" customHeight="1">
      <c r="B19" s="14"/>
      <c r="C19" s="67"/>
      <c r="D19" s="68"/>
      <c r="E19" s="68"/>
      <c r="F19" s="68"/>
      <c r="G19" s="68"/>
      <c r="H19" s="68"/>
      <c r="I19" s="69"/>
      <c r="J19" s="80" t="s">
        <v>9</v>
      </c>
      <c r="K19" s="81"/>
      <c r="L19" s="82"/>
      <c r="M19" s="19">
        <f>SUM(M17:M18)</f>
        <v>0</v>
      </c>
      <c r="N19" s="16"/>
      <c r="Q19" s="77"/>
      <c r="R19" s="78"/>
      <c r="S19" s="78"/>
      <c r="T19" s="78"/>
      <c r="U19" s="78"/>
      <c r="V19" s="79"/>
      <c r="W19" s="34" t="s">
        <v>9</v>
      </c>
      <c r="X19" s="34"/>
      <c r="Y19" s="27"/>
      <c r="Z19" s="7">
        <f>SUM(Z17:Z18)</f>
        <v>2689017.372</v>
      </c>
    </row>
    <row r="20" spans="2:27" ht="24" customHeight="1">
      <c r="B20" s="14"/>
      <c r="J20" s="35"/>
      <c r="K20" s="35"/>
      <c r="N20" s="16"/>
      <c r="Q20" s="60" t="s">
        <v>51</v>
      </c>
      <c r="R20" s="60"/>
      <c r="S20" s="60"/>
      <c r="T20" s="60"/>
      <c r="U20" s="60"/>
      <c r="V20" s="60"/>
      <c r="W20" s="60"/>
      <c r="X20" s="60"/>
      <c r="Y20" s="60"/>
      <c r="Z20" s="60"/>
    </row>
    <row r="21" spans="2:27" ht="15.75" customHeight="1">
      <c r="B21" s="14"/>
      <c r="C21" s="57"/>
      <c r="D21" s="57"/>
      <c r="E21" s="57"/>
      <c r="F21" s="20"/>
      <c r="G21" s="3"/>
      <c r="H21" s="20"/>
      <c r="I21" s="3"/>
      <c r="J21" s="46"/>
      <c r="K21" s="46"/>
      <c r="N21" s="16"/>
      <c r="Q21" s="60"/>
      <c r="R21" s="60"/>
      <c r="S21" s="60"/>
      <c r="T21" s="60"/>
      <c r="U21" s="60"/>
      <c r="V21" s="60"/>
      <c r="W21" s="60"/>
      <c r="X21" s="60"/>
      <c r="Y21" s="60"/>
      <c r="Z21" s="60"/>
    </row>
    <row r="22" spans="2:27">
      <c r="B22" s="14"/>
      <c r="C22" s="70" t="s">
        <v>17</v>
      </c>
      <c r="D22" s="70"/>
      <c r="E22" s="70"/>
      <c r="F22" s="20"/>
      <c r="G22" s="24" t="s">
        <v>13</v>
      </c>
      <c r="H22" s="20" t="s">
        <v>14</v>
      </c>
      <c r="I22" s="42" t="s">
        <v>42</v>
      </c>
      <c r="J22" s="24"/>
      <c r="K22" s="24"/>
      <c r="N22" s="16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2:27" ht="16.5" customHeight="1" thickBot="1"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3"/>
      <c r="Q23" s="60"/>
      <c r="R23" s="60"/>
      <c r="S23" s="60"/>
      <c r="T23" s="60"/>
      <c r="U23" s="60"/>
      <c r="V23" s="60"/>
      <c r="W23" s="60"/>
      <c r="X23" s="60"/>
      <c r="Y23" s="60"/>
      <c r="Z23" s="60"/>
    </row>
    <row r="24" spans="2:27" ht="15.75" customHeight="1">
      <c r="Q24" s="54" t="s">
        <v>50</v>
      </c>
      <c r="R24" s="54"/>
      <c r="S24" s="54"/>
      <c r="T24" s="54"/>
      <c r="U24" s="54"/>
      <c r="V24" s="54"/>
      <c r="W24" s="54"/>
      <c r="X24" s="54"/>
      <c r="Y24" s="54"/>
      <c r="Z24" s="54"/>
    </row>
    <row r="25" spans="2:27" ht="84.95" customHeight="1">
      <c r="B25" s="59" t="s">
        <v>52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2:27" ht="24.95" customHeight="1"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2:27" ht="24.95" customHeight="1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40"/>
    </row>
    <row r="28" spans="2:27" ht="24.95" customHeight="1"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40"/>
    </row>
    <row r="29" spans="2:27" ht="24.95" customHeight="1"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40"/>
    </row>
    <row r="30" spans="2:27" ht="24.95" customHeight="1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40"/>
    </row>
    <row r="31" spans="2:27" ht="24.95" customHeight="1"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40"/>
    </row>
    <row r="32" spans="2:27" ht="24.95" customHeight="1"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40"/>
    </row>
    <row r="33" spans="17:27" ht="24.95" customHeight="1"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40"/>
    </row>
    <row r="34" spans="17:27" ht="24.95" customHeight="1"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40"/>
    </row>
    <row r="35" spans="17:27" ht="24.95" customHeight="1"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7:27" ht="24.95" customHeight="1"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7:27" ht="157.5" customHeight="1">
      <c r="Q37" s="54"/>
      <c r="R37" s="54"/>
      <c r="S37" s="54"/>
      <c r="T37" s="54"/>
      <c r="U37" s="54"/>
      <c r="V37" s="54"/>
      <c r="W37" s="54"/>
      <c r="X37" s="54"/>
      <c r="Y37" s="54"/>
      <c r="Z37" s="54"/>
    </row>
  </sheetData>
  <sheetProtection formatCells="0" formatColumns="0" formatRows="0" insertRows="0" deleteRows="0"/>
  <mergeCells count="21">
    <mergeCell ref="B25:N30"/>
    <mergeCell ref="Q20:Z23"/>
    <mergeCell ref="Q24:Z37"/>
    <mergeCell ref="C17:I19"/>
    <mergeCell ref="C21:E21"/>
    <mergeCell ref="C22:E22"/>
    <mergeCell ref="Q17:V19"/>
    <mergeCell ref="J17:L17"/>
    <mergeCell ref="J18:K18"/>
    <mergeCell ref="J19:L19"/>
    <mergeCell ref="Q1:Z1"/>
    <mergeCell ref="F11:G11"/>
    <mergeCell ref="B1:N1"/>
    <mergeCell ref="C9:D9"/>
    <mergeCell ref="Q7:Z7"/>
    <mergeCell ref="C7:M7"/>
    <mergeCell ref="C10:D10"/>
    <mergeCell ref="C11:D11"/>
    <mergeCell ref="F9:G9"/>
    <mergeCell ref="F10:G10"/>
    <mergeCell ref="Q4:Z4"/>
  </mergeCells>
  <phoneticPr fontId="16" type="noConversion"/>
  <pageMargins left="0.25" right="0.25" top="0.75" bottom="0.75" header="0.3" footer="0.3"/>
  <pageSetup scale="25" fitToHeight="0" orientation="landscape" r:id="rId1"/>
  <ignoredErrors>
    <ignoredError sqref="M15:M16 C15:C16 D15:D16 F15:G16 K15:K16 E15 E16 Z17:Z19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m:sqref>S15:S16</xm:sqref>
        </x14:dataValidation>
        <x14:dataValidation type="list" allowBlank="1" showInputMessage="1" showErrorMessage="1">
          <x14:formula1>
            <xm:f>Справочники!$A$7:$A$9</xm:f>
          </x14:formula1>
          <xm:sqref>W15:W16</xm:sqref>
        </x14:dataValidation>
        <x14:dataValidation type="list" allowBlank="1" showInputMessage="1" showErrorMessage="1">
          <x14:formula1>
            <xm:f>Справочники!$A$12:$A$14</xm:f>
          </x14:formula1>
          <xm:sqref>X15:X16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workbookViewId="0">
      <selection activeCell="A12" sqref="A12:A14"/>
    </sheetView>
  </sheetViews>
  <sheetFormatPr defaultColWidth="9" defaultRowHeight="12.75"/>
  <cols>
    <col min="1" max="16384" width="9" style="40"/>
  </cols>
  <sheetData>
    <row r="1" spans="1:1" ht="15.75">
      <c r="A1" s="9" t="s">
        <v>31</v>
      </c>
    </row>
    <row r="2" spans="1:1" ht="15.75">
      <c r="A2" s="9" t="s">
        <v>32</v>
      </c>
    </row>
    <row r="3" spans="1:1" ht="15.75">
      <c r="A3" s="9" t="s">
        <v>33</v>
      </c>
    </row>
    <row r="4" spans="1:1" ht="15.75">
      <c r="A4" s="9" t="s">
        <v>34</v>
      </c>
    </row>
    <row r="5" spans="1:1" ht="15.75">
      <c r="A5" s="9" t="s">
        <v>35</v>
      </c>
    </row>
    <row r="7" spans="1:1" ht="15.75">
      <c r="A7" s="9" t="s">
        <v>43</v>
      </c>
    </row>
    <row r="8" spans="1:1" ht="44.25" customHeight="1">
      <c r="A8" s="48" t="s">
        <v>49</v>
      </c>
    </row>
    <row r="9" spans="1:1" ht="15.75">
      <c r="A9" s="9" t="s">
        <v>38</v>
      </c>
    </row>
    <row r="12" spans="1:1">
      <c r="A12" s="40" t="s">
        <v>45</v>
      </c>
    </row>
    <row r="13" spans="1:1">
      <c r="A13" s="40" t="s">
        <v>46</v>
      </c>
    </row>
    <row r="14" spans="1:1">
      <c r="A14" s="4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Рыбакова Екатерина Михайловна</cp:lastModifiedBy>
  <cp:lastPrinted>2025-02-11T11:26:17Z</cp:lastPrinted>
  <dcterms:created xsi:type="dcterms:W3CDTF">2023-05-26T08:17:29Z</dcterms:created>
  <dcterms:modified xsi:type="dcterms:W3CDTF">2026-09-14T03:59:53Z</dcterms:modified>
</cp:coreProperties>
</file>