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6290" windowHeight="18345"/>
  </bookViews>
  <sheets>
    <sheet name="ЧТЭЦ" sheetId="4" r:id="rId1"/>
    <sheet name="СЭС Билибино" sheetId="5" r:id="rId2"/>
    <sheet name="ЧРЭС Певек" sheetId="6" r:id="rId3"/>
    <sheet name="АТЭЦ" sheetId="7" r:id="rId4"/>
    <sheet name="ГМ ТЭЦ" sheetId="8" r:id="rId5"/>
    <sheet name="ЭГРЭС" sheetId="10" r:id="rId6"/>
  </sheets>
  <definedNames>
    <definedName name="_ftn1" localSheetId="0">ЧТЭЦ!$A$56</definedName>
    <definedName name="_ftn2" localSheetId="0">ЧТЭЦ!$A$57</definedName>
    <definedName name="_ftnref1" localSheetId="0">ЧТЭЦ!$G$1</definedName>
    <definedName name="_ftnref2" localSheetId="0">ЧТЭЦ!$F$20</definedName>
  </definedNames>
  <calcPr calcId="145621"/>
</workbook>
</file>

<file path=xl/calcChain.xml><?xml version="1.0" encoding="utf-8"?>
<calcChain xmlns="http://schemas.openxmlformats.org/spreadsheetml/2006/main">
  <c r="H54" i="4" l="1"/>
  <c r="G40" i="5"/>
  <c r="G39" i="6"/>
  <c r="G49" i="10"/>
  <c r="G43" i="8"/>
  <c r="G56" i="7"/>
</calcChain>
</file>

<file path=xl/sharedStrings.xml><?xml version="1.0" encoding="utf-8"?>
<sst xmlns="http://schemas.openxmlformats.org/spreadsheetml/2006/main" count="1406" uniqueCount="205">
  <si>
    <t>№ п/п</t>
  </si>
  <si>
    <t>4 06 130 01 31 3</t>
  </si>
  <si>
    <t>III</t>
  </si>
  <si>
    <t>4 06 140 01 31 3</t>
  </si>
  <si>
    <t>4 06 150 01 31 3</t>
  </si>
  <si>
    <t>4 06 166 01 31 3</t>
  </si>
  <si>
    <t>4 06 350 01 31 3</t>
  </si>
  <si>
    <t>9 21 302 01 52 3</t>
  </si>
  <si>
    <t>4 06 170 01 31 3</t>
  </si>
  <si>
    <t>9 21 303 01 52 3</t>
  </si>
  <si>
    <t>IV</t>
  </si>
  <si>
    <t>7 33 310 01 71 4</t>
  </si>
  <si>
    <t>8 90 000 01 72 4</t>
  </si>
  <si>
    <t>9 19 202 02 60 4</t>
  </si>
  <si>
    <t>9 19 204 02 60 4</t>
  </si>
  <si>
    <t>9 21 120 01 50 4</t>
  </si>
  <si>
    <t>9 21 130 01 50 4</t>
  </si>
  <si>
    <t>9 21 301 01 52 4</t>
  </si>
  <si>
    <t>7 33 210 01 72 4</t>
  </si>
  <si>
    <t>4 89 221 11 52 4</t>
  </si>
  <si>
    <t>4 89 221 21 52 4</t>
  </si>
  <si>
    <t>7 10 212 01 49 4</t>
  </si>
  <si>
    <t>V</t>
  </si>
  <si>
    <t>4 06 120 01 31 3</t>
  </si>
  <si>
    <t>9 18 905 31 52 3</t>
  </si>
  <si>
    <t>9 18 905 21 52 3</t>
  </si>
  <si>
    <t>9 11 200 02 39 3</t>
  </si>
  <si>
    <t>4 71 102 11 52 3</t>
  </si>
  <si>
    <t>9 19 201 02 39 4</t>
  </si>
  <si>
    <t>4 55 700 00 71 4</t>
  </si>
  <si>
    <t>9 20 310 02 52 4</t>
  </si>
  <si>
    <t>9 18 905 11 52 4</t>
  </si>
  <si>
    <t>4 68 112 02 51 4</t>
  </si>
  <si>
    <t>4 38 191 92 52 4</t>
  </si>
  <si>
    <t>9 19 100 02 20 4</t>
  </si>
  <si>
    <t>4 81 205 02 52 4</t>
  </si>
  <si>
    <t>4 81 203 02 52 4</t>
  </si>
  <si>
    <t>4 82 691 11 52 4</t>
  </si>
  <si>
    <t>8 12 901 01 72 4</t>
  </si>
  <si>
    <t>7 39 952 11 71 4</t>
  </si>
  <si>
    <t>7 36 101 01 39 4</t>
  </si>
  <si>
    <t>4 82 427 11 52 4</t>
  </si>
  <si>
    <t>4 62 011 92 20 4</t>
  </si>
  <si>
    <t>лом и отходы, содержащие несортированные цветные и черные металлы в виде изделий</t>
  </si>
  <si>
    <t>4 02 312 01 62 4</t>
  </si>
  <si>
    <t>4 02 121 11 60 4</t>
  </si>
  <si>
    <t>4 31 141 91 52 4</t>
  </si>
  <si>
    <t>4 91 105 11 52 4</t>
  </si>
  <si>
    <t>средства индивидуальной защиты глаз, рук, органов слуха в смеси, утратившие потребительские свойства</t>
  </si>
  <si>
    <t>4 61 010 01 20 5</t>
  </si>
  <si>
    <t>4 62 200 02 51 5</t>
  </si>
  <si>
    <t>9 19 100 01 20 5</t>
  </si>
  <si>
    <t>7 10 211 01 20 5</t>
  </si>
  <si>
    <t>4 91 101 01 52 5</t>
  </si>
  <si>
    <t>Наименование отхода</t>
  </si>
  <si>
    <t>Код по ФККО</t>
  </si>
  <si>
    <t>Класс опасности</t>
  </si>
  <si>
    <t>Лицензируемый вид деятельности</t>
  </si>
  <si>
    <t>Конечный лицензируемый вид деятельности</t>
  </si>
  <si>
    <t>Кол-во, тонн[1]</t>
  </si>
  <si>
    <t>Отходы минеральных масел турбинных</t>
  </si>
  <si>
    <t>транспортирование</t>
  </si>
  <si>
    <t>обезвреживание/утилизация</t>
  </si>
  <si>
    <t>Отходы минеральных масел индустриальных</t>
  </si>
  <si>
    <t>Отходы минеральных масел трансформаторных, не содержащих галогены</t>
  </si>
  <si>
    <t>Отходы минеральных масел трансмиссионных</t>
  </si>
  <si>
    <t>Отходы минеральных масел компрессорных</t>
  </si>
  <si>
    <t>Отходы минеральных масел гидравлических, не содержащих галогены</t>
  </si>
  <si>
    <t>Всплывшие нефтепродукты из нефтеловушек и аналогичных сооружений</t>
  </si>
  <si>
    <t>Фильтры очистки масла автотранспортных средств отработанные</t>
  </si>
  <si>
    <t>Фильтры очистки топлива дизельных двигателей отработанные</t>
  </si>
  <si>
    <t>Фильтры очистки масла дизельных двигателей отработанные</t>
  </si>
  <si>
    <t>Фильтры очистки топлива автотранспортных средств отработанные</t>
  </si>
  <si>
    <t>Шлам очистки емкостей и трубопроводов от нефти и нефтепродуктов</t>
  </si>
  <si>
    <t>Лампы амальгамные бактерицидные, утратившие потребительские свойства</t>
  </si>
  <si>
    <t>Обтирочный материал, загрязненный нефтью или нефтепродуктами (содержание нефти или нефтепродуктов менее 15%)</t>
  </si>
  <si>
    <t>Песок, загрязненный нефтью или нефтепродуктами (содержание нефти или нефтепродуктов менее 15%)</t>
  </si>
  <si>
    <t>Отходы резиноасбестовых изделий незагрязненные</t>
  </si>
  <si>
    <t>Тормозные колодки отработанные с остатками накладок асбестовых</t>
  </si>
  <si>
    <t>Покрышки пневматических шин с тканевым кордом отработанные</t>
  </si>
  <si>
    <t>утилизация</t>
  </si>
  <si>
    <t>Камеры пневматических шин автомобильных отработанные</t>
  </si>
  <si>
    <t>утилизация[2]</t>
  </si>
  <si>
    <t>Фильтры воздушные автотранспортных средств отработанные</t>
  </si>
  <si>
    <t>Фильтры воздушные дизельных двигателей отработанные</t>
  </si>
  <si>
    <t>Сальниковая набивка асбесто-графитовая промасленная (содержание масла менее 15%)</t>
  </si>
  <si>
    <t>Тара из черных металлов, загрязненная лакокрасочными материалами (содержание менее 5%)</t>
  </si>
  <si>
    <t>Упаковка из разнородных полимерных материалов, загрязненная реагентами для водоподготовки</t>
  </si>
  <si>
    <t>Сульфоуголь отработанный при водоподготовке</t>
  </si>
  <si>
    <t>Огнетушители самосрабатывающие порошковые, утратившие потребительские свойства</t>
  </si>
  <si>
    <t>Огнетушители углекислотные, утратившие потребительские свойства</t>
  </si>
  <si>
    <t>Шлак сварочный</t>
  </si>
  <si>
    <t>Мониторы компьютерные жидкокристаллические, утратившие потребительские свойства</t>
  </si>
  <si>
    <t>Мониторы компьютерные электроннолучевые, утратившие потребительские свойства</t>
  </si>
  <si>
    <t>4 81 205 03 52 4</t>
  </si>
  <si>
    <t>Картриджи печатающих устройств с содержанием тонера менее 7% отработанные</t>
  </si>
  <si>
    <t>Клавиатура, манипулятор «мышь» с соединительными проводами, утратившие потребительские свойства</t>
  </si>
  <si>
    <t>4 81 204 01 52 4</t>
  </si>
  <si>
    <t>Принтеры, сканеры, многофункциональные устройства (МФУ), утратившие потребительские свойства</t>
  </si>
  <si>
    <t>4 81 202 01 52 4</t>
  </si>
  <si>
    <t>Системный блок компьютера, утративший потребительские свойства</t>
  </si>
  <si>
    <t>4 81 201 01 52 4</t>
  </si>
  <si>
    <t>Приборы КИП и А и их части, утратившие потребительские свойства</t>
  </si>
  <si>
    <t>Мусор и смет производственных помещений малоопасный</t>
  </si>
  <si>
    <t>Отходы (мусор) от строительных и ремонтных работ</t>
  </si>
  <si>
    <t>Мусор от сноса и разборки зданий несортированный</t>
  </si>
  <si>
    <t>Мусор при очистке прибрежных защитных полос водоохранных зон и акваторий водных объектов</t>
  </si>
  <si>
    <t>Отходы жиров при разгрузке жироуловителей</t>
  </si>
  <si>
    <t>Светильники со светодиодными элементами в сборе, утратившие потребительские свойства</t>
  </si>
  <si>
    <t>Лом и отходы, содержащие несортированные цветные и черные металлы в виде изделий</t>
  </si>
  <si>
    <t>Спецодежда из натуральных, синтетических, искусственных и шерстяных волокон, загрязненная нефтепродуктами (содержание нефтепродуктов менее 15%)</t>
  </si>
  <si>
    <t>Спецодежда из брезентовых хлопчатобумажных огнезащитных тканей, утратившая потребительские свойства, незагрязненная</t>
  </si>
  <si>
    <t>Обувь комбинированная из резины, кожи и полимерных материалов специальная, утратившая потребительские свойства, незагрязненная</t>
  </si>
  <si>
    <t>Стружка черных металлов, несортированная незагрязнённая</t>
  </si>
  <si>
    <t>3 61 212 03 22 5</t>
  </si>
  <si>
    <t>Лом и отходы, содержащие незагрязненные черные металлы в виде изделий, кусков, несортированные</t>
  </si>
  <si>
    <t>Лом электротехнических изделий из алюминия (провод, голые жилы кабелей и шнуров, шины распределительных устройств, трансформаторов, выпрямители)</t>
  </si>
  <si>
    <t>Остатки и огарки стальных сварочных электродов</t>
  </si>
  <si>
    <t>Ионообменные смолы отработанные при водоподготовке</t>
  </si>
  <si>
    <t>Каски защитные пластмассовые, утратившие потребительские свойства</t>
  </si>
  <si>
    <t>ИТОГО:</t>
  </si>
  <si>
    <t xml:space="preserve">[1] - объёмы предоставлены ориентировочно в соответствии с Декларацией о воздействии на окружающую среду, количество будет уточнено при фактической передаче отходов, но не превышая указанный объём отходов. </t>
  </si>
  <si>
    <t>[2] перечень отходов, которые подлежат утилизации в соответствии Проставлением Правительства РФ от 29 декабря 2023 г. № 2414 "Об утверждении перечней товаров, упаковки, отходы от использования которых подлежат утилизации, и нормативов утилизации отходов от использования товаров, упаковки"</t>
  </si>
  <si>
    <t xml:space="preserve">Отходы антифризов на основе этиленгликоля </t>
  </si>
  <si>
    <t xml:space="preserve"> 9 21 210 01 31 3 </t>
  </si>
  <si>
    <t xml:space="preserve">Смет с территории предприятия малоопасный </t>
  </si>
  <si>
    <t xml:space="preserve"> 7 33 390 01 71 4 </t>
  </si>
  <si>
    <t xml:space="preserve">Покрышки пневматических шин с металлическим кордом отработанные </t>
  </si>
  <si>
    <t xml:space="preserve"> 9 21 130 02 50 4 </t>
  </si>
  <si>
    <t>Тара из черных металлов, загрязненная нефтепродуктами (содержание нефтепродуктов менее 15%)</t>
  </si>
  <si>
    <t>4 68 111 02 51 4</t>
  </si>
  <si>
    <t xml:space="preserve">Лом и отходы, содержащие несортированные цветные и черные металлы в виде изделий </t>
  </si>
  <si>
    <t xml:space="preserve"> 4 62 011 92 20 4 </t>
  </si>
  <si>
    <t>Средства индивидуальной защиты глаз, рук, органов слуха в смеси, утратившие потребительские свойства</t>
  </si>
  <si>
    <t xml:space="preserve"> 9 20 310 01 52 5 </t>
  </si>
  <si>
    <t xml:space="preserve">лом электротехнических изделий из алюминия (провод, голые жилы кабелей и шнуров, шины распределительных устройств, трансформаторов, выпрямители) </t>
  </si>
  <si>
    <t xml:space="preserve"> 4 62 200 02 51 5 </t>
  </si>
  <si>
    <t xml:space="preserve">лом и отходы стальных изделий незагрязненные </t>
  </si>
  <si>
    <t xml:space="preserve"> 4 61 200 01 51 5 </t>
  </si>
  <si>
    <t xml:space="preserve">лом и отходы, содержащие незагрязненные черные металлы в виде изделий, кусков, несортированные </t>
  </si>
  <si>
    <t xml:space="preserve"> 4 61 010 01 20 5 </t>
  </si>
  <si>
    <t xml:space="preserve">лом фарфоровых и стеклянных изоляторов в смеси незагрязненный </t>
  </si>
  <si>
    <t xml:space="preserve"> 4 59 110 11 71 5 </t>
  </si>
  <si>
    <t xml:space="preserve">абразивные круги отработанные, лом отработанных абразивных кругов </t>
  </si>
  <si>
    <t xml:space="preserve"> 4 56 100 01 51 5 </t>
  </si>
  <si>
    <t xml:space="preserve">шланги и рукава из вулканизированной резины, утратившие потребительские свойства, незагрязненные </t>
  </si>
  <si>
    <t xml:space="preserve"> 4 31 110 02 51 5 </t>
  </si>
  <si>
    <t xml:space="preserve">стружка черных металлов несортированная незагрязненная </t>
  </si>
  <si>
    <t xml:space="preserve"> 3 61 212 03 22 5 </t>
  </si>
  <si>
    <t>0, 107</t>
  </si>
  <si>
    <t>Тара из разнородных полимерных материалов, не содержащих галогены, незагрязненная</t>
  </si>
  <si>
    <t>4 34 199 71 52 4</t>
  </si>
  <si>
    <t>Песок, загрязненный нефтью или нефтепродуктами (содержание нефти или нефтепродуктов 15% и более)</t>
  </si>
  <si>
    <t>9 19 201 01 39 3</t>
  </si>
  <si>
    <t>Отходы антифризов на основе этиленгликоля</t>
  </si>
  <si>
    <t>9 21 210 01 31 3</t>
  </si>
  <si>
    <t>Шины пневматические автомобильные отработанные</t>
  </si>
  <si>
    <t>9 21 110 01 50 4</t>
  </si>
  <si>
    <t>Покрышки пневматических шин с металлическим кордом отработанные</t>
  </si>
  <si>
    <t>9 21 130 02 50 4</t>
  </si>
  <si>
    <t>Мусор и смет от уборки складских помещений малоопасный</t>
  </si>
  <si>
    <t>7 33 220 01 72 4</t>
  </si>
  <si>
    <t>Смет с территории гаража, автостоянки малоопасный</t>
  </si>
  <si>
    <t>Смет с территории предприятия малоопасный</t>
  </si>
  <si>
    <t>7 33 390 01 71 4</t>
  </si>
  <si>
    <t>Респираторы фильтрующие противогазоаэрозольные, утратившие потребительские свойства</t>
  </si>
  <si>
    <t>4 91 103 21 52 4</t>
  </si>
  <si>
    <t>Отходы лицевой части газодымозащитного комплекта</t>
  </si>
  <si>
    <t>4 91 193 11 52 4</t>
  </si>
  <si>
    <t>Ленты конвейерные, приводные ремни, утратившие потребительские свойства, незагрязненные</t>
  </si>
  <si>
    <t>4 31 120 01 51 5</t>
  </si>
  <si>
    <t>Абразивные круги отработанные, лом отработанных абразивных кругов</t>
  </si>
  <si>
    <t>4 56 100 01 51 5</t>
  </si>
  <si>
    <t>Лом и отходы незагрязненные, содержащие медные сплавы, в виде изделий, кусков, несортированные</t>
  </si>
  <si>
    <t>4 62 100 01 20 5</t>
  </si>
  <si>
    <t>отходы изолированных проводов и кабелей</t>
  </si>
  <si>
    <t>4 82 302 01 52 5</t>
  </si>
  <si>
    <t>тормозные колодки отработанные без накладок асбестовых</t>
  </si>
  <si>
    <t>9 20 310 01 52 5</t>
  </si>
  <si>
    <t>Уголь активированный, отработанный при подготовке воды, практически неопасный</t>
  </si>
  <si>
    <t>7 10 212 52 20 5</t>
  </si>
  <si>
    <t>Упаковка из разнородных полимерных материалов, загрязненная антифризами</t>
  </si>
  <si>
    <t>4 38 191 07 50 4</t>
  </si>
  <si>
    <t>Платы электронные (кроме компьютерных), утратившие потребительские свойства</t>
  </si>
  <si>
    <t>4 81 121 91 52 4</t>
  </si>
  <si>
    <t>Ил избыточный биологических очистных сооружений в смеси с осадком механической очистки хозяйственно-бытовых и смешанных сточных вод</t>
  </si>
  <si>
    <t>7 22 201 11 39 4</t>
  </si>
  <si>
    <t xml:space="preserve">Фильтры воздушные электрогенераторных установок отработанные (содержание нефтепродуктов менее 15%) </t>
  </si>
  <si>
    <t>9 18 611 02 52 4</t>
  </si>
  <si>
    <t xml:space="preserve">Фильтры очистки масла электрогенераторных установок отработанные (содержание нефтепродуктов менее 15%) </t>
  </si>
  <si>
    <t>9 18 612 02 52 4</t>
  </si>
  <si>
    <t>Лом и отходы стальных изделий незагрязненные</t>
  </si>
  <si>
    <t>4 61 200 01 51 5</t>
  </si>
  <si>
    <t>Песок кварцевый, загрязненный нефтепродуктами (содержание нефтепродуктов 15% и более)</t>
  </si>
  <si>
    <t>4 43 701 11 39 3</t>
  </si>
  <si>
    <t>Лом обмуровки паровых котлов</t>
  </si>
  <si>
    <t>9 12 102 21 21 4</t>
  </si>
  <si>
    <t>Мусор и смет уличный</t>
  </si>
  <si>
    <t>7 31 200 01 72 4</t>
  </si>
  <si>
    <t>Стружка стальная незагрязненная</t>
  </si>
  <si>
    <t>3 61 212 02 22 5</t>
  </si>
  <si>
    <t>Лом фарфоровых и стеклянных изоляторов в смеси незагрязненный</t>
  </si>
  <si>
    <t>Шланги и рукава из вулканизированной резины, утратившие потребительские свойства, незагрязненные</t>
  </si>
  <si>
    <t>4 31 110 02 51 5</t>
  </si>
  <si>
    <t>Тормозные колодки отработанные без накладок асбестовых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</si>
</sst>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2" fillId="2" borderId="4" xfId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1" applyAlignment="1">
      <alignment horizontal="left" vertical="center" wrapText="1"/>
    </xf>
    <xf numFmtId="0" fontId="2" fillId="0" borderId="0" xfId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1" fillId="0" borderId="4" xfId="0" applyFont="1" applyBorder="1" applyAlignment="1">
      <alignment horizontal="justify" vertical="center" wrapText="1"/>
    </xf>
    <xf numFmtId="0" fontId="2" fillId="0" borderId="0" xfId="1" applyAlignment="1">
      <alignment horizontal="center" vertical="top" wrapText="1"/>
    </xf>
    <xf numFmtId="0" fontId="3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8" fontId="1" fillId="2" borderId="4" xfId="0" applyNumberFormat="1" applyFont="1" applyFill="1" applyBorder="1" applyAlignment="1">
      <alignment horizontal="center" vertical="center" wrapText="1"/>
    </xf>
    <xf numFmtId="168" fontId="3" fillId="2" borderId="1" xfId="0" applyNumberFormat="1" applyFont="1" applyFill="1" applyBorder="1" applyAlignment="1">
      <alignment horizontal="center" vertical="center" wrapText="1"/>
    </xf>
    <xf numFmtId="168" fontId="3" fillId="2" borderId="3" xfId="0" applyNumberFormat="1" applyFont="1" applyFill="1" applyBorder="1" applyAlignment="1">
      <alignment horizontal="center" vertical="center" wrapText="1"/>
    </xf>
    <xf numFmtId="168" fontId="1" fillId="2" borderId="3" xfId="0" applyNumberFormat="1" applyFont="1" applyFill="1" applyBorder="1" applyAlignment="1">
      <alignment horizontal="center" vertical="center" wrapText="1"/>
    </xf>
    <xf numFmtId="168" fontId="1" fillId="2" borderId="4" xfId="0" applyNumberFormat="1" applyFont="1" applyFill="1" applyBorder="1" applyAlignment="1">
      <alignment vertical="center" wrapText="1"/>
    </xf>
    <xf numFmtId="168" fontId="0" fillId="0" borderId="0" xfId="0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topLeftCell="A43" workbookViewId="0">
      <selection activeCell="H54" sqref="H54"/>
    </sheetView>
  </sheetViews>
  <sheetFormatPr defaultColWidth="9.42578125" defaultRowHeight="66.75" customHeight="1" x14ac:dyDescent="0.25"/>
  <cols>
    <col min="1" max="1" width="6.140625" style="23" customWidth="1"/>
    <col min="2" max="2" width="26.85546875" customWidth="1"/>
    <col min="3" max="3" width="20.42578125" style="23" customWidth="1"/>
    <col min="5" max="5" width="20.7109375" customWidth="1"/>
    <col min="6" max="6" width="15.28515625" customWidth="1"/>
  </cols>
  <sheetData>
    <row r="1" spans="1:7" ht="66.75" customHeight="1" thickBot="1" x14ac:dyDescent="0.3">
      <c r="A1" s="1" t="s">
        <v>0</v>
      </c>
      <c r="B1" s="2" t="s">
        <v>54</v>
      </c>
      <c r="C1" s="2" t="s">
        <v>55</v>
      </c>
      <c r="D1" s="2" t="s">
        <v>56</v>
      </c>
      <c r="E1" s="2" t="s">
        <v>57</v>
      </c>
      <c r="F1" s="2" t="s">
        <v>58</v>
      </c>
      <c r="G1" s="3" t="s">
        <v>59</v>
      </c>
    </row>
    <row r="2" spans="1:7" ht="26.25" thickBot="1" x14ac:dyDescent="0.3">
      <c r="A2" s="22">
        <v>1</v>
      </c>
      <c r="B2" s="4" t="s">
        <v>60</v>
      </c>
      <c r="C2" s="6" t="s">
        <v>8</v>
      </c>
      <c r="D2" s="6" t="s">
        <v>2</v>
      </c>
      <c r="E2" s="5" t="s">
        <v>61</v>
      </c>
      <c r="F2" s="5" t="s">
        <v>62</v>
      </c>
      <c r="G2" s="5">
        <v>2.04</v>
      </c>
    </row>
    <row r="3" spans="1:7" ht="26.25" thickBot="1" x14ac:dyDescent="0.3">
      <c r="A3" s="22">
        <v>2</v>
      </c>
      <c r="B3" s="4" t="s">
        <v>63</v>
      </c>
      <c r="C3" s="6" t="s">
        <v>1</v>
      </c>
      <c r="D3" s="6" t="s">
        <v>2</v>
      </c>
      <c r="E3" s="5" t="s">
        <v>61</v>
      </c>
      <c r="F3" s="5" t="s">
        <v>62</v>
      </c>
      <c r="G3" s="5">
        <v>0.1</v>
      </c>
    </row>
    <row r="4" spans="1:7" ht="39" thickBot="1" x14ac:dyDescent="0.3">
      <c r="A4" s="22">
        <v>3</v>
      </c>
      <c r="B4" s="4" t="s">
        <v>64</v>
      </c>
      <c r="C4" s="6" t="s">
        <v>3</v>
      </c>
      <c r="D4" s="6" t="s">
        <v>2</v>
      </c>
      <c r="E4" s="5" t="s">
        <v>61</v>
      </c>
      <c r="F4" s="5" t="s">
        <v>62</v>
      </c>
      <c r="G4" s="5">
        <v>12</v>
      </c>
    </row>
    <row r="5" spans="1:7" ht="26.25" thickBot="1" x14ac:dyDescent="0.3">
      <c r="A5" s="22">
        <v>4</v>
      </c>
      <c r="B5" s="4" t="s">
        <v>65</v>
      </c>
      <c r="C5" s="6" t="s">
        <v>4</v>
      </c>
      <c r="D5" s="6" t="s">
        <v>2</v>
      </c>
      <c r="E5" s="5" t="s">
        <v>61</v>
      </c>
      <c r="F5" s="5" t="s">
        <v>62</v>
      </c>
      <c r="G5" s="5">
        <v>1.534</v>
      </c>
    </row>
    <row r="6" spans="1:7" ht="26.25" thickBot="1" x14ac:dyDescent="0.3">
      <c r="A6" s="22">
        <v>5</v>
      </c>
      <c r="B6" s="4" t="s">
        <v>66</v>
      </c>
      <c r="C6" s="6" t="s">
        <v>5</v>
      </c>
      <c r="D6" s="6" t="s">
        <v>2</v>
      </c>
      <c r="E6" s="5" t="s">
        <v>61</v>
      </c>
      <c r="F6" s="5" t="s">
        <v>62</v>
      </c>
      <c r="G6" s="5">
        <v>3.3000000000000002E-2</v>
      </c>
    </row>
    <row r="7" spans="1:7" ht="39" thickBot="1" x14ac:dyDescent="0.3">
      <c r="A7" s="22">
        <v>6</v>
      </c>
      <c r="B7" s="4" t="s">
        <v>67</v>
      </c>
      <c r="C7" s="6" t="s">
        <v>23</v>
      </c>
      <c r="D7" s="6" t="s">
        <v>2</v>
      </c>
      <c r="E7" s="5" t="s">
        <v>61</v>
      </c>
      <c r="F7" s="5" t="s">
        <v>62</v>
      </c>
      <c r="G7" s="5">
        <v>0.32</v>
      </c>
    </row>
    <row r="8" spans="1:7" ht="39" thickBot="1" x14ac:dyDescent="0.3">
      <c r="A8" s="22">
        <v>7</v>
      </c>
      <c r="B8" s="4" t="s">
        <v>68</v>
      </c>
      <c r="C8" s="6" t="s">
        <v>6</v>
      </c>
      <c r="D8" s="6" t="s">
        <v>2</v>
      </c>
      <c r="E8" s="5" t="s">
        <v>61</v>
      </c>
      <c r="F8" s="5" t="s">
        <v>62</v>
      </c>
      <c r="G8" s="5">
        <v>2.3E-2</v>
      </c>
    </row>
    <row r="9" spans="1:7" ht="39" thickBot="1" x14ac:dyDescent="0.3">
      <c r="A9" s="22">
        <v>8</v>
      </c>
      <c r="B9" s="4" t="s">
        <v>69</v>
      </c>
      <c r="C9" s="6" t="s">
        <v>7</v>
      </c>
      <c r="D9" s="6" t="s">
        <v>2</v>
      </c>
      <c r="E9" s="5" t="s">
        <v>61</v>
      </c>
      <c r="F9" s="5" t="s">
        <v>62</v>
      </c>
      <c r="G9" s="5">
        <v>5.0000000000000001E-3</v>
      </c>
    </row>
    <row r="10" spans="1:7" ht="39" thickBot="1" x14ac:dyDescent="0.3">
      <c r="A10" s="22">
        <v>9</v>
      </c>
      <c r="B10" s="8" t="s">
        <v>70</v>
      </c>
      <c r="C10" s="6" t="s">
        <v>24</v>
      </c>
      <c r="D10" s="6" t="s">
        <v>2</v>
      </c>
      <c r="E10" s="5" t="s">
        <v>61</v>
      </c>
      <c r="F10" s="5" t="s">
        <v>62</v>
      </c>
      <c r="G10" s="5">
        <v>0.33900000000000002</v>
      </c>
    </row>
    <row r="11" spans="1:7" ht="39" thickBot="1" x14ac:dyDescent="0.3">
      <c r="A11" s="22">
        <v>10</v>
      </c>
      <c r="B11" s="8" t="s">
        <v>71</v>
      </c>
      <c r="C11" s="6" t="s">
        <v>25</v>
      </c>
      <c r="D11" s="6" t="s">
        <v>2</v>
      </c>
      <c r="E11" s="5" t="s">
        <v>61</v>
      </c>
      <c r="F11" s="5" t="s">
        <v>62</v>
      </c>
      <c r="G11" s="5">
        <v>0.41499999999999998</v>
      </c>
    </row>
    <row r="12" spans="1:7" ht="39" thickBot="1" x14ac:dyDescent="0.3">
      <c r="A12" s="22">
        <v>11</v>
      </c>
      <c r="B12" s="4" t="s">
        <v>72</v>
      </c>
      <c r="C12" s="6" t="s">
        <v>9</v>
      </c>
      <c r="D12" s="6" t="s">
        <v>2</v>
      </c>
      <c r="E12" s="5" t="s">
        <v>61</v>
      </c>
      <c r="F12" s="5" t="s">
        <v>62</v>
      </c>
      <c r="G12" s="5">
        <v>4.0000000000000001E-3</v>
      </c>
    </row>
    <row r="13" spans="1:7" ht="39" thickBot="1" x14ac:dyDescent="0.3">
      <c r="A13" s="22">
        <v>12</v>
      </c>
      <c r="B13" s="4" t="s">
        <v>73</v>
      </c>
      <c r="C13" s="6" t="s">
        <v>26</v>
      </c>
      <c r="D13" s="6" t="s">
        <v>2</v>
      </c>
      <c r="E13" s="5" t="s">
        <v>61</v>
      </c>
      <c r="F13" s="5" t="s">
        <v>62</v>
      </c>
      <c r="G13" s="5">
        <v>0.34699999999999998</v>
      </c>
    </row>
    <row r="14" spans="1:7" ht="39" thickBot="1" x14ac:dyDescent="0.3">
      <c r="A14" s="22">
        <v>13</v>
      </c>
      <c r="B14" s="4" t="s">
        <v>74</v>
      </c>
      <c r="C14" s="6" t="s">
        <v>27</v>
      </c>
      <c r="D14" s="6" t="s">
        <v>2</v>
      </c>
      <c r="E14" s="5" t="s">
        <v>61</v>
      </c>
      <c r="F14" s="5" t="s">
        <v>62</v>
      </c>
      <c r="G14" s="5">
        <v>0.1</v>
      </c>
    </row>
    <row r="15" spans="1:7" ht="66.75" customHeight="1" thickBot="1" x14ac:dyDescent="0.3">
      <c r="A15" s="22">
        <v>14</v>
      </c>
      <c r="B15" s="4" t="s">
        <v>75</v>
      </c>
      <c r="C15" s="6" t="s">
        <v>14</v>
      </c>
      <c r="D15" s="6" t="s">
        <v>10</v>
      </c>
      <c r="E15" s="5" t="s">
        <v>61</v>
      </c>
      <c r="F15" s="5" t="s">
        <v>62</v>
      </c>
      <c r="G15" s="5">
        <v>2.964</v>
      </c>
    </row>
    <row r="16" spans="1:7" ht="66.75" customHeight="1" thickBot="1" x14ac:dyDescent="0.3">
      <c r="A16" s="22">
        <v>15</v>
      </c>
      <c r="B16" s="4" t="s">
        <v>76</v>
      </c>
      <c r="C16" s="6" t="s">
        <v>28</v>
      </c>
      <c r="D16" s="6" t="s">
        <v>10</v>
      </c>
      <c r="E16" s="5" t="s">
        <v>61</v>
      </c>
      <c r="F16" s="5" t="s">
        <v>62</v>
      </c>
      <c r="G16" s="5">
        <v>0.75</v>
      </c>
    </row>
    <row r="17" spans="1:7" ht="26.25" thickBot="1" x14ac:dyDescent="0.3">
      <c r="A17" s="22">
        <v>16</v>
      </c>
      <c r="B17" s="4" t="s">
        <v>77</v>
      </c>
      <c r="C17" s="6" t="s">
        <v>29</v>
      </c>
      <c r="D17" s="6" t="s">
        <v>10</v>
      </c>
      <c r="E17" s="5" t="s">
        <v>61</v>
      </c>
      <c r="F17" s="5" t="s">
        <v>62</v>
      </c>
      <c r="G17" s="5">
        <v>0.1</v>
      </c>
    </row>
    <row r="18" spans="1:7" ht="39" thickBot="1" x14ac:dyDescent="0.3">
      <c r="A18" s="22">
        <v>17</v>
      </c>
      <c r="B18" s="4" t="s">
        <v>78</v>
      </c>
      <c r="C18" s="6" t="s">
        <v>30</v>
      </c>
      <c r="D18" s="6" t="s">
        <v>10</v>
      </c>
      <c r="E18" s="5" t="s">
        <v>61</v>
      </c>
      <c r="F18" s="5" t="s">
        <v>62</v>
      </c>
      <c r="G18" s="5">
        <v>0.05</v>
      </c>
    </row>
    <row r="19" spans="1:7" ht="39" thickBot="1" x14ac:dyDescent="0.3">
      <c r="A19" s="22">
        <v>18</v>
      </c>
      <c r="B19" s="4" t="s">
        <v>79</v>
      </c>
      <c r="C19" s="6" t="s">
        <v>16</v>
      </c>
      <c r="D19" s="6" t="s">
        <v>10</v>
      </c>
      <c r="E19" s="5" t="s">
        <v>61</v>
      </c>
      <c r="F19" s="9" t="s">
        <v>80</v>
      </c>
      <c r="G19" s="5">
        <v>1.2</v>
      </c>
    </row>
    <row r="20" spans="1:7" ht="26.25" thickBot="1" x14ac:dyDescent="0.3">
      <c r="A20" s="22">
        <v>19</v>
      </c>
      <c r="B20" s="4" t="s">
        <v>81</v>
      </c>
      <c r="C20" s="6" t="s">
        <v>15</v>
      </c>
      <c r="D20" s="6" t="s">
        <v>10</v>
      </c>
      <c r="E20" s="5" t="s">
        <v>61</v>
      </c>
      <c r="F20" s="10" t="s">
        <v>82</v>
      </c>
      <c r="G20" s="5">
        <v>0.22</v>
      </c>
    </row>
    <row r="21" spans="1:7" ht="39" thickBot="1" x14ac:dyDescent="0.3">
      <c r="A21" s="22">
        <v>20</v>
      </c>
      <c r="B21" s="4" t="s">
        <v>83</v>
      </c>
      <c r="C21" s="6" t="s">
        <v>17</v>
      </c>
      <c r="D21" s="6" t="s">
        <v>10</v>
      </c>
      <c r="E21" s="5" t="s">
        <v>61</v>
      </c>
      <c r="F21" s="5" t="s">
        <v>62</v>
      </c>
      <c r="G21" s="5">
        <v>6.0000000000000001E-3</v>
      </c>
    </row>
    <row r="22" spans="1:7" ht="26.25" thickBot="1" x14ac:dyDescent="0.3">
      <c r="A22" s="22">
        <v>21</v>
      </c>
      <c r="B22" s="8" t="s">
        <v>84</v>
      </c>
      <c r="C22" s="12" t="s">
        <v>31</v>
      </c>
      <c r="D22" s="12" t="s">
        <v>10</v>
      </c>
      <c r="E22" s="5" t="s">
        <v>61</v>
      </c>
      <c r="F22" s="5" t="s">
        <v>62</v>
      </c>
      <c r="G22" s="11">
        <v>0.32300000000000001</v>
      </c>
    </row>
    <row r="23" spans="1:7" ht="39" thickBot="1" x14ac:dyDescent="0.3">
      <c r="A23" s="22">
        <v>22</v>
      </c>
      <c r="B23" s="4" t="s">
        <v>85</v>
      </c>
      <c r="C23" s="6" t="s">
        <v>13</v>
      </c>
      <c r="D23" s="6" t="s">
        <v>10</v>
      </c>
      <c r="E23" s="5" t="s">
        <v>61</v>
      </c>
      <c r="F23" s="5" t="s">
        <v>62</v>
      </c>
      <c r="G23" s="5">
        <v>0.1</v>
      </c>
    </row>
    <row r="24" spans="1:7" ht="51.75" thickBot="1" x14ac:dyDescent="0.3">
      <c r="A24" s="22">
        <v>23</v>
      </c>
      <c r="B24" s="8" t="s">
        <v>86</v>
      </c>
      <c r="C24" s="12" t="s">
        <v>32</v>
      </c>
      <c r="D24" s="6" t="s">
        <v>10</v>
      </c>
      <c r="E24" s="5" t="s">
        <v>61</v>
      </c>
      <c r="F24" s="5" t="s">
        <v>62</v>
      </c>
      <c r="G24" s="5">
        <v>1.92</v>
      </c>
    </row>
    <row r="25" spans="1:7" ht="66.75" customHeight="1" thickBot="1" x14ac:dyDescent="0.3">
      <c r="A25" s="22">
        <v>24</v>
      </c>
      <c r="B25" s="8" t="s">
        <v>87</v>
      </c>
      <c r="C25" s="12" t="s">
        <v>33</v>
      </c>
      <c r="D25" s="6" t="s">
        <v>10</v>
      </c>
      <c r="E25" s="5" t="s">
        <v>61</v>
      </c>
      <c r="F25" s="5" t="s">
        <v>62</v>
      </c>
      <c r="G25" s="5">
        <v>0.02</v>
      </c>
    </row>
    <row r="26" spans="1:7" ht="26.25" thickBot="1" x14ac:dyDescent="0.3">
      <c r="A26" s="22">
        <v>25</v>
      </c>
      <c r="B26" s="8" t="s">
        <v>88</v>
      </c>
      <c r="C26" s="12" t="s">
        <v>21</v>
      </c>
      <c r="D26" s="6" t="s">
        <v>10</v>
      </c>
      <c r="E26" s="5" t="s">
        <v>61</v>
      </c>
      <c r="F26" s="5" t="s">
        <v>62</v>
      </c>
      <c r="G26" s="5">
        <v>0.2</v>
      </c>
    </row>
    <row r="27" spans="1:7" ht="66.75" customHeight="1" thickBot="1" x14ac:dyDescent="0.3">
      <c r="A27" s="22">
        <v>26</v>
      </c>
      <c r="B27" s="4" t="s">
        <v>89</v>
      </c>
      <c r="C27" s="6" t="s">
        <v>19</v>
      </c>
      <c r="D27" s="6" t="s">
        <v>10</v>
      </c>
      <c r="E27" s="5" t="s">
        <v>61</v>
      </c>
      <c r="F27" s="5" t="s">
        <v>62</v>
      </c>
      <c r="G27" s="5">
        <v>0.11899999999999999</v>
      </c>
    </row>
    <row r="28" spans="1:7" ht="39" thickBot="1" x14ac:dyDescent="0.3">
      <c r="A28" s="22">
        <v>27</v>
      </c>
      <c r="B28" s="4" t="s">
        <v>90</v>
      </c>
      <c r="C28" s="6" t="s">
        <v>20</v>
      </c>
      <c r="D28" s="6" t="s">
        <v>10</v>
      </c>
      <c r="E28" s="5" t="s">
        <v>61</v>
      </c>
      <c r="F28" s="5" t="s">
        <v>62</v>
      </c>
      <c r="G28" s="5">
        <v>0.248</v>
      </c>
    </row>
    <row r="29" spans="1:7" ht="26.25" thickBot="1" x14ac:dyDescent="0.3">
      <c r="A29" s="22">
        <v>28</v>
      </c>
      <c r="B29" s="8" t="s">
        <v>91</v>
      </c>
      <c r="C29" s="12" t="s">
        <v>34</v>
      </c>
      <c r="D29" s="12" t="s">
        <v>10</v>
      </c>
      <c r="E29" s="5" t="s">
        <v>61</v>
      </c>
      <c r="F29" s="5" t="s">
        <v>62</v>
      </c>
      <c r="G29" s="11">
        <v>1.7999999999999999E-2</v>
      </c>
    </row>
    <row r="30" spans="1:7" ht="51.75" thickBot="1" x14ac:dyDescent="0.3">
      <c r="A30" s="22">
        <v>29</v>
      </c>
      <c r="B30" s="8" t="s">
        <v>92</v>
      </c>
      <c r="C30" s="12" t="s">
        <v>35</v>
      </c>
      <c r="D30" s="6" t="s">
        <v>10</v>
      </c>
      <c r="E30" s="5" t="s">
        <v>61</v>
      </c>
      <c r="F30" s="9" t="s">
        <v>80</v>
      </c>
      <c r="G30" s="11">
        <v>0.17599999999999999</v>
      </c>
    </row>
    <row r="31" spans="1:7" ht="51.75" thickBot="1" x14ac:dyDescent="0.3">
      <c r="A31" s="22">
        <v>30</v>
      </c>
      <c r="B31" s="4" t="s">
        <v>93</v>
      </c>
      <c r="C31" s="6" t="s">
        <v>94</v>
      </c>
      <c r="D31" s="6" t="s">
        <v>10</v>
      </c>
      <c r="E31" s="5" t="s">
        <v>61</v>
      </c>
      <c r="F31" s="9" t="s">
        <v>80</v>
      </c>
      <c r="G31" s="5">
        <v>0.125</v>
      </c>
    </row>
    <row r="32" spans="1:7" ht="39" thickBot="1" x14ac:dyDescent="0.3">
      <c r="A32" s="22">
        <v>31</v>
      </c>
      <c r="B32" s="8" t="s">
        <v>95</v>
      </c>
      <c r="C32" s="12" t="s">
        <v>36</v>
      </c>
      <c r="D32" s="6" t="s">
        <v>10</v>
      </c>
      <c r="E32" s="5" t="s">
        <v>61</v>
      </c>
      <c r="F32" s="9" t="s">
        <v>80</v>
      </c>
      <c r="G32" s="11">
        <v>6.8000000000000005E-2</v>
      </c>
    </row>
    <row r="33" spans="1:7" ht="51.75" thickBot="1" x14ac:dyDescent="0.3">
      <c r="A33" s="22">
        <v>32</v>
      </c>
      <c r="B33" s="4" t="s">
        <v>96</v>
      </c>
      <c r="C33" s="6" t="s">
        <v>97</v>
      </c>
      <c r="D33" s="6" t="s">
        <v>10</v>
      </c>
      <c r="E33" s="5" t="s">
        <v>61</v>
      </c>
      <c r="F33" s="9" t="s">
        <v>80</v>
      </c>
      <c r="G33" s="5">
        <v>2.5999999999999999E-2</v>
      </c>
    </row>
    <row r="34" spans="1:7" ht="66.75" customHeight="1" thickBot="1" x14ac:dyDescent="0.3">
      <c r="A34" s="22">
        <v>33</v>
      </c>
      <c r="B34" s="4" t="s">
        <v>98</v>
      </c>
      <c r="C34" s="6" t="s">
        <v>99</v>
      </c>
      <c r="D34" s="6" t="s">
        <v>10</v>
      </c>
      <c r="E34" s="5" t="s">
        <v>61</v>
      </c>
      <c r="F34" s="9" t="s">
        <v>80</v>
      </c>
      <c r="G34" s="5">
        <v>0.21</v>
      </c>
    </row>
    <row r="35" spans="1:7" ht="39" thickBot="1" x14ac:dyDescent="0.3">
      <c r="A35" s="22">
        <v>34</v>
      </c>
      <c r="B35" s="4" t="s">
        <v>100</v>
      </c>
      <c r="C35" s="13" t="s">
        <v>101</v>
      </c>
      <c r="D35" s="13" t="s">
        <v>10</v>
      </c>
      <c r="E35" s="4" t="s">
        <v>61</v>
      </c>
      <c r="F35" s="14" t="s">
        <v>80</v>
      </c>
      <c r="G35" s="4">
        <v>0.24</v>
      </c>
    </row>
    <row r="36" spans="1:7" ht="39" thickBot="1" x14ac:dyDescent="0.3">
      <c r="A36" s="22">
        <v>35</v>
      </c>
      <c r="B36" s="8" t="s">
        <v>102</v>
      </c>
      <c r="C36" s="25" t="s">
        <v>37</v>
      </c>
      <c r="D36" s="13" t="s">
        <v>10</v>
      </c>
      <c r="E36" s="4" t="s">
        <v>61</v>
      </c>
      <c r="F36" s="4" t="s">
        <v>62</v>
      </c>
      <c r="G36" s="4">
        <v>0.8</v>
      </c>
    </row>
    <row r="37" spans="1:7" ht="39" thickBot="1" x14ac:dyDescent="0.3">
      <c r="A37" s="22">
        <v>36</v>
      </c>
      <c r="B37" s="8" t="s">
        <v>103</v>
      </c>
      <c r="C37" s="25" t="s">
        <v>18</v>
      </c>
      <c r="D37" s="13" t="s">
        <v>10</v>
      </c>
      <c r="E37" s="4" t="s">
        <v>61</v>
      </c>
      <c r="F37" s="4" t="s">
        <v>62</v>
      </c>
      <c r="G37" s="4">
        <v>1</v>
      </c>
    </row>
    <row r="38" spans="1:7" ht="39" thickBot="1" x14ac:dyDescent="0.3">
      <c r="A38" s="22">
        <v>37</v>
      </c>
      <c r="B38" s="4" t="s">
        <v>104</v>
      </c>
      <c r="C38" s="13" t="s">
        <v>12</v>
      </c>
      <c r="D38" s="13" t="s">
        <v>10</v>
      </c>
      <c r="E38" s="4" t="s">
        <v>61</v>
      </c>
      <c r="F38" s="4" t="s">
        <v>62</v>
      </c>
      <c r="G38" s="4">
        <v>10.738</v>
      </c>
    </row>
    <row r="39" spans="1:7" ht="26.25" thickBot="1" x14ac:dyDescent="0.3">
      <c r="A39" s="22">
        <v>38</v>
      </c>
      <c r="B39" s="4" t="s">
        <v>105</v>
      </c>
      <c r="C39" s="13" t="s">
        <v>38</v>
      </c>
      <c r="D39" s="13" t="s">
        <v>10</v>
      </c>
      <c r="E39" s="4" t="s">
        <v>61</v>
      </c>
      <c r="F39" s="4" t="s">
        <v>62</v>
      </c>
      <c r="G39" s="4">
        <v>50</v>
      </c>
    </row>
    <row r="40" spans="1:7" ht="66.75" customHeight="1" thickBot="1" x14ac:dyDescent="0.3">
      <c r="A40" s="22">
        <v>39</v>
      </c>
      <c r="B40" s="4" t="s">
        <v>106</v>
      </c>
      <c r="C40" s="6" t="s">
        <v>39</v>
      </c>
      <c r="D40" s="6" t="s">
        <v>10</v>
      </c>
      <c r="E40" s="5" t="s">
        <v>61</v>
      </c>
      <c r="F40" s="5" t="s">
        <v>62</v>
      </c>
      <c r="G40" s="5">
        <v>0.03</v>
      </c>
    </row>
    <row r="41" spans="1:7" ht="26.25" thickBot="1" x14ac:dyDescent="0.3">
      <c r="A41" s="22">
        <v>40</v>
      </c>
      <c r="B41" s="8" t="s">
        <v>107</v>
      </c>
      <c r="C41" s="12" t="s">
        <v>40</v>
      </c>
      <c r="D41" s="6" t="s">
        <v>10</v>
      </c>
      <c r="E41" s="5" t="s">
        <v>61</v>
      </c>
      <c r="F41" s="5" t="s">
        <v>62</v>
      </c>
      <c r="G41" s="11">
        <v>6.5000000000000002E-2</v>
      </c>
    </row>
    <row r="42" spans="1:7" ht="66.75" customHeight="1" thickBot="1" x14ac:dyDescent="0.3">
      <c r="A42" s="22">
        <v>41</v>
      </c>
      <c r="B42" s="8" t="s">
        <v>108</v>
      </c>
      <c r="C42" s="12" t="s">
        <v>41</v>
      </c>
      <c r="D42" s="6" t="s">
        <v>10</v>
      </c>
      <c r="E42" s="5" t="s">
        <v>61</v>
      </c>
      <c r="F42" s="5" t="s">
        <v>62</v>
      </c>
      <c r="G42" s="11">
        <v>3.2000000000000001E-2</v>
      </c>
    </row>
    <row r="43" spans="1:7" ht="39" thickBot="1" x14ac:dyDescent="0.3">
      <c r="A43" s="22">
        <v>42</v>
      </c>
      <c r="B43" s="8" t="s">
        <v>109</v>
      </c>
      <c r="C43" s="12" t="s">
        <v>42</v>
      </c>
      <c r="D43" s="6" t="s">
        <v>10</v>
      </c>
      <c r="E43" s="5" t="s">
        <v>61</v>
      </c>
      <c r="F43" s="5" t="s">
        <v>62</v>
      </c>
      <c r="G43" s="11">
        <v>24</v>
      </c>
    </row>
    <row r="44" spans="1:7" ht="66.75" customHeight="1" thickBot="1" x14ac:dyDescent="0.3">
      <c r="A44" s="22">
        <v>43</v>
      </c>
      <c r="B44" s="4" t="s">
        <v>110</v>
      </c>
      <c r="C44" s="6" t="s">
        <v>44</v>
      </c>
      <c r="D44" s="6" t="s">
        <v>10</v>
      </c>
      <c r="E44" s="5" t="s">
        <v>61</v>
      </c>
      <c r="F44" s="9" t="s">
        <v>80</v>
      </c>
      <c r="G44" s="5">
        <v>0.2</v>
      </c>
    </row>
    <row r="45" spans="1:7" ht="66.75" customHeight="1" thickBot="1" x14ac:dyDescent="0.3">
      <c r="A45" s="22">
        <v>44</v>
      </c>
      <c r="B45" s="4" t="s">
        <v>111</v>
      </c>
      <c r="C45" s="6" t="s">
        <v>45</v>
      </c>
      <c r="D45" s="6" t="s">
        <v>10</v>
      </c>
      <c r="E45" s="5" t="s">
        <v>61</v>
      </c>
      <c r="F45" s="9" t="s">
        <v>80</v>
      </c>
      <c r="G45" s="5">
        <v>0.14199999999999999</v>
      </c>
    </row>
    <row r="46" spans="1:7" ht="66.75" customHeight="1" thickBot="1" x14ac:dyDescent="0.3">
      <c r="A46" s="22">
        <v>45</v>
      </c>
      <c r="B46" s="4" t="s">
        <v>112</v>
      </c>
      <c r="C46" s="6" t="s">
        <v>46</v>
      </c>
      <c r="D46" s="6" t="s">
        <v>10</v>
      </c>
      <c r="E46" s="5" t="s">
        <v>61</v>
      </c>
      <c r="F46" s="5" t="s">
        <v>62</v>
      </c>
      <c r="G46" s="5">
        <v>0.2</v>
      </c>
    </row>
    <row r="47" spans="1:7" ht="51.75" thickBot="1" x14ac:dyDescent="0.3">
      <c r="A47" s="22">
        <v>46</v>
      </c>
      <c r="B47" s="4" t="s">
        <v>48</v>
      </c>
      <c r="C47" s="6" t="s">
        <v>47</v>
      </c>
      <c r="D47" s="6" t="s">
        <v>10</v>
      </c>
      <c r="E47" s="5" t="s">
        <v>61</v>
      </c>
      <c r="F47" s="5" t="s">
        <v>62</v>
      </c>
      <c r="G47" s="5">
        <v>0.2</v>
      </c>
    </row>
    <row r="48" spans="1:7" ht="39" thickBot="1" x14ac:dyDescent="0.3">
      <c r="A48" s="22">
        <v>47</v>
      </c>
      <c r="B48" s="4" t="s">
        <v>113</v>
      </c>
      <c r="C48" s="6" t="s">
        <v>114</v>
      </c>
      <c r="D48" s="6" t="s">
        <v>22</v>
      </c>
      <c r="E48" s="5" t="s">
        <v>61</v>
      </c>
      <c r="F48" s="5" t="s">
        <v>62</v>
      </c>
      <c r="G48" s="5">
        <v>0.2</v>
      </c>
    </row>
    <row r="49" spans="1:8" ht="66.75" customHeight="1" thickBot="1" x14ac:dyDescent="0.3">
      <c r="A49" s="22">
        <v>48</v>
      </c>
      <c r="B49" s="4" t="s">
        <v>115</v>
      </c>
      <c r="C49" s="6" t="s">
        <v>49</v>
      </c>
      <c r="D49" s="6" t="s">
        <v>22</v>
      </c>
      <c r="E49" s="5" t="s">
        <v>61</v>
      </c>
      <c r="F49" s="5" t="s">
        <v>62</v>
      </c>
      <c r="G49" s="5">
        <v>1</v>
      </c>
    </row>
    <row r="50" spans="1:8" ht="77.25" customHeight="1" thickBot="1" x14ac:dyDescent="0.3">
      <c r="A50" s="22">
        <v>49</v>
      </c>
      <c r="B50" s="4" t="s">
        <v>116</v>
      </c>
      <c r="C50" s="6" t="s">
        <v>50</v>
      </c>
      <c r="D50" s="6" t="s">
        <v>22</v>
      </c>
      <c r="E50" s="5" t="s">
        <v>61</v>
      </c>
      <c r="F50" s="5" t="s">
        <v>62</v>
      </c>
      <c r="G50" s="5">
        <v>3</v>
      </c>
    </row>
    <row r="51" spans="1:8" ht="26.25" thickBot="1" x14ac:dyDescent="0.3">
      <c r="A51" s="22">
        <v>50</v>
      </c>
      <c r="B51" s="4" t="s">
        <v>117</v>
      </c>
      <c r="C51" s="6" t="s">
        <v>51</v>
      </c>
      <c r="D51" s="6" t="s">
        <v>22</v>
      </c>
      <c r="E51" s="5" t="s">
        <v>61</v>
      </c>
      <c r="F51" s="5" t="s">
        <v>62</v>
      </c>
      <c r="G51" s="5">
        <v>5.0999999999999997E-2</v>
      </c>
    </row>
    <row r="52" spans="1:8" ht="39" thickBot="1" x14ac:dyDescent="0.3">
      <c r="A52" s="22">
        <v>51</v>
      </c>
      <c r="B52" s="4" t="s">
        <v>118</v>
      </c>
      <c r="C52" s="6" t="s">
        <v>52</v>
      </c>
      <c r="D52" s="6" t="s">
        <v>22</v>
      </c>
      <c r="E52" s="5" t="s">
        <v>61</v>
      </c>
      <c r="F52" s="5" t="s">
        <v>62</v>
      </c>
      <c r="G52" s="5">
        <v>2</v>
      </c>
    </row>
    <row r="53" spans="1:8" ht="39" thickBot="1" x14ac:dyDescent="0.3">
      <c r="A53" s="22">
        <v>52</v>
      </c>
      <c r="B53" s="4" t="s">
        <v>119</v>
      </c>
      <c r="C53" s="6" t="s">
        <v>53</v>
      </c>
      <c r="D53" s="6" t="s">
        <v>22</v>
      </c>
      <c r="E53" s="5" t="s">
        <v>61</v>
      </c>
      <c r="F53" s="9" t="s">
        <v>80</v>
      </c>
      <c r="G53" s="5">
        <v>1.7999999999999999E-2</v>
      </c>
    </row>
    <row r="54" spans="1:8" ht="15.75" thickBot="1" x14ac:dyDescent="0.3">
      <c r="A54" s="19" t="s">
        <v>120</v>
      </c>
      <c r="B54" s="20"/>
      <c r="C54" s="20"/>
      <c r="D54" s="20"/>
      <c r="E54" s="20"/>
      <c r="F54" s="21"/>
      <c r="G54" s="11">
        <v>120.01900000000001</v>
      </c>
      <c r="H54" s="38">
        <f>G54+'СЭС Билибино'!G40+'ЧРЭС Певек'!G39+АТЭЦ!G56+'ГМ ТЭЦ'!G43+ЭГРЭС!G49</f>
        <v>298.62670000000008</v>
      </c>
    </row>
    <row r="55" spans="1:8" ht="21.75" customHeight="1" x14ac:dyDescent="0.25"/>
    <row r="56" spans="1:8" ht="57" customHeight="1" x14ac:dyDescent="0.25">
      <c r="A56" s="26" t="s">
        <v>121</v>
      </c>
      <c r="B56" s="26"/>
      <c r="C56" s="26"/>
      <c r="D56" s="26"/>
      <c r="E56" s="26"/>
      <c r="F56" s="26"/>
      <c r="G56" s="26"/>
    </row>
    <row r="57" spans="1:8" ht="49.5" customHeight="1" x14ac:dyDescent="0.25">
      <c r="A57" s="26" t="s">
        <v>122</v>
      </c>
      <c r="B57" s="26"/>
      <c r="C57" s="26"/>
      <c r="D57" s="26"/>
      <c r="E57" s="26"/>
      <c r="F57" s="26"/>
      <c r="G57" s="26"/>
    </row>
  </sheetData>
  <mergeCells count="3">
    <mergeCell ref="A54:F54"/>
    <mergeCell ref="A56:G56"/>
    <mergeCell ref="A57:G57"/>
  </mergeCells>
  <hyperlinks>
    <hyperlink ref="G1" location="_ftn1" display="_ftn1"/>
    <hyperlink ref="F20" location="_ftn2" display="_ftn2"/>
    <hyperlink ref="A56" location="_ftnref1" display="_ftnref1"/>
    <hyperlink ref="A57" location="_ftnref2" display="_ftnref2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34" workbookViewId="0">
      <selection activeCell="G41" sqref="G41"/>
    </sheetView>
  </sheetViews>
  <sheetFormatPr defaultRowHeight="15" x14ac:dyDescent="0.25"/>
  <cols>
    <col min="1" max="1" width="4.7109375" style="23" customWidth="1"/>
    <col min="2" max="2" width="21.7109375" customWidth="1"/>
    <col min="3" max="3" width="15.7109375" customWidth="1"/>
    <col min="5" max="5" width="16.42578125" customWidth="1"/>
    <col min="6" max="6" width="14.42578125" customWidth="1"/>
    <col min="7" max="7" width="13.140625" customWidth="1"/>
  </cols>
  <sheetData>
    <row r="1" spans="1:7" ht="51.75" thickBot="1" x14ac:dyDescent="0.3">
      <c r="A1" s="1" t="s">
        <v>0</v>
      </c>
      <c r="B1" s="2" t="s">
        <v>54</v>
      </c>
      <c r="C1" s="2" t="s">
        <v>55</v>
      </c>
      <c r="D1" s="2" t="s">
        <v>56</v>
      </c>
      <c r="E1" s="2" t="s">
        <v>57</v>
      </c>
      <c r="F1" s="2" t="s">
        <v>58</v>
      </c>
      <c r="G1" s="3" t="s">
        <v>59</v>
      </c>
    </row>
    <row r="2" spans="1:7" ht="51.75" thickBot="1" x14ac:dyDescent="0.3">
      <c r="A2" s="22">
        <v>1</v>
      </c>
      <c r="B2" s="4" t="s">
        <v>64</v>
      </c>
      <c r="C2" s="5" t="s">
        <v>3</v>
      </c>
      <c r="D2" s="6" t="s">
        <v>2</v>
      </c>
      <c r="E2" s="5" t="s">
        <v>61</v>
      </c>
      <c r="F2" s="5" t="s">
        <v>62</v>
      </c>
      <c r="G2" s="34">
        <v>6</v>
      </c>
    </row>
    <row r="3" spans="1:7" ht="39" thickBot="1" x14ac:dyDescent="0.3">
      <c r="A3" s="22">
        <v>2</v>
      </c>
      <c r="B3" s="4" t="s">
        <v>69</v>
      </c>
      <c r="C3" s="5" t="s">
        <v>7</v>
      </c>
      <c r="D3" s="6" t="s">
        <v>2</v>
      </c>
      <c r="E3" s="5" t="s">
        <v>61</v>
      </c>
      <c r="F3" s="5" t="s">
        <v>62</v>
      </c>
      <c r="G3" s="35">
        <v>2E-3</v>
      </c>
    </row>
    <row r="4" spans="1:7" ht="51.75" thickBot="1" x14ac:dyDescent="0.3">
      <c r="A4" s="22">
        <v>3</v>
      </c>
      <c r="B4" s="4" t="s">
        <v>72</v>
      </c>
      <c r="C4" s="5" t="s">
        <v>9</v>
      </c>
      <c r="D4" s="6" t="s">
        <v>2</v>
      </c>
      <c r="E4" s="5" t="s">
        <v>61</v>
      </c>
      <c r="F4" s="5" t="s">
        <v>62</v>
      </c>
      <c r="G4" s="36">
        <v>3.0000000000000001E-3</v>
      </c>
    </row>
    <row r="5" spans="1:7" ht="26.25" thickBot="1" x14ac:dyDescent="0.3">
      <c r="A5" s="22">
        <v>4</v>
      </c>
      <c r="B5" s="4" t="s">
        <v>123</v>
      </c>
      <c r="C5" s="5" t="s">
        <v>124</v>
      </c>
      <c r="D5" s="6" t="s">
        <v>2</v>
      </c>
      <c r="E5" s="5" t="s">
        <v>61</v>
      </c>
      <c r="F5" s="5" t="s">
        <v>62</v>
      </c>
      <c r="G5" s="35">
        <v>0.01</v>
      </c>
    </row>
    <row r="6" spans="1:7" ht="77.25" thickBot="1" x14ac:dyDescent="0.3">
      <c r="A6" s="22">
        <v>5</v>
      </c>
      <c r="B6" s="4" t="s">
        <v>75</v>
      </c>
      <c r="C6" s="5" t="s">
        <v>14</v>
      </c>
      <c r="D6" s="6" t="s">
        <v>10</v>
      </c>
      <c r="E6" s="5" t="s">
        <v>61</v>
      </c>
      <c r="F6" s="5" t="s">
        <v>62</v>
      </c>
      <c r="G6" s="35">
        <v>0.05</v>
      </c>
    </row>
    <row r="7" spans="1:7" ht="26.25" thickBot="1" x14ac:dyDescent="0.3">
      <c r="A7" s="22">
        <v>6</v>
      </c>
      <c r="B7" s="4" t="s">
        <v>65</v>
      </c>
      <c r="C7" s="5" t="s">
        <v>4</v>
      </c>
      <c r="D7" s="6" t="s">
        <v>2</v>
      </c>
      <c r="E7" s="5" t="s">
        <v>61</v>
      </c>
      <c r="F7" s="5" t="s">
        <v>62</v>
      </c>
      <c r="G7" s="36">
        <v>0.6</v>
      </c>
    </row>
    <row r="8" spans="1:7" ht="51.75" thickBot="1" x14ac:dyDescent="0.3">
      <c r="A8" s="22">
        <v>7</v>
      </c>
      <c r="B8" s="4" t="s">
        <v>79</v>
      </c>
      <c r="C8" s="5" t="s">
        <v>16</v>
      </c>
      <c r="D8" s="6" t="s">
        <v>10</v>
      </c>
      <c r="E8" s="5" t="s">
        <v>61</v>
      </c>
      <c r="F8" s="9" t="s">
        <v>80</v>
      </c>
      <c r="G8" s="36">
        <v>0.3</v>
      </c>
    </row>
    <row r="9" spans="1:7" ht="39" thickBot="1" x14ac:dyDescent="0.3">
      <c r="A9" s="22">
        <v>8</v>
      </c>
      <c r="B9" s="4" t="s">
        <v>83</v>
      </c>
      <c r="C9" s="5" t="s">
        <v>17</v>
      </c>
      <c r="D9" s="6" t="s">
        <v>10</v>
      </c>
      <c r="E9" s="5" t="s">
        <v>61</v>
      </c>
      <c r="F9" s="5" t="s">
        <v>62</v>
      </c>
      <c r="G9" s="35">
        <v>0.01</v>
      </c>
    </row>
    <row r="10" spans="1:7" ht="39" thickBot="1" x14ac:dyDescent="0.3">
      <c r="A10" s="22">
        <v>9</v>
      </c>
      <c r="B10" s="4" t="s">
        <v>81</v>
      </c>
      <c r="C10" s="5" t="s">
        <v>15</v>
      </c>
      <c r="D10" s="6" t="s">
        <v>10</v>
      </c>
      <c r="E10" s="5" t="s">
        <v>61</v>
      </c>
      <c r="F10" s="10" t="s">
        <v>82</v>
      </c>
      <c r="G10" s="35">
        <v>0.03</v>
      </c>
    </row>
    <row r="11" spans="1:7" ht="39" thickBot="1" x14ac:dyDescent="0.3">
      <c r="A11" s="22">
        <v>10</v>
      </c>
      <c r="B11" s="4" t="s">
        <v>105</v>
      </c>
      <c r="C11" s="5" t="s">
        <v>38</v>
      </c>
      <c r="D11" s="6" t="s">
        <v>10</v>
      </c>
      <c r="E11" s="5" t="s">
        <v>61</v>
      </c>
      <c r="F11" s="5" t="s">
        <v>62</v>
      </c>
      <c r="G11" s="35">
        <v>0.1</v>
      </c>
    </row>
    <row r="12" spans="1:7" ht="39" thickBot="1" x14ac:dyDescent="0.3">
      <c r="A12" s="22">
        <v>11</v>
      </c>
      <c r="B12" s="4" t="s">
        <v>125</v>
      </c>
      <c r="C12" s="5" t="s">
        <v>126</v>
      </c>
      <c r="D12" s="6" t="s">
        <v>10</v>
      </c>
      <c r="E12" s="5" t="s">
        <v>61</v>
      </c>
      <c r="F12" s="5" t="s">
        <v>62</v>
      </c>
      <c r="G12" s="35">
        <v>0.05</v>
      </c>
    </row>
    <row r="13" spans="1:7" ht="51.75" thickBot="1" x14ac:dyDescent="0.3">
      <c r="A13" s="22">
        <v>12</v>
      </c>
      <c r="B13" s="8" t="s">
        <v>103</v>
      </c>
      <c r="C13" s="11" t="s">
        <v>18</v>
      </c>
      <c r="D13" s="6" t="s">
        <v>10</v>
      </c>
      <c r="E13" s="5" t="s">
        <v>61</v>
      </c>
      <c r="F13" s="5" t="s">
        <v>62</v>
      </c>
      <c r="G13" s="36">
        <v>0.05</v>
      </c>
    </row>
    <row r="14" spans="1:7" ht="48.75" customHeight="1" thickBot="1" x14ac:dyDescent="0.3">
      <c r="A14" s="22">
        <v>13</v>
      </c>
      <c r="B14" s="4" t="s">
        <v>89</v>
      </c>
      <c r="C14" s="5" t="s">
        <v>19</v>
      </c>
      <c r="D14" s="6" t="s">
        <v>10</v>
      </c>
      <c r="E14" s="5" t="s">
        <v>61</v>
      </c>
      <c r="F14" s="5" t="s">
        <v>62</v>
      </c>
      <c r="G14" s="36">
        <v>0.3</v>
      </c>
    </row>
    <row r="15" spans="1:7" ht="64.5" thickBot="1" x14ac:dyDescent="0.3">
      <c r="A15" s="22">
        <v>14</v>
      </c>
      <c r="B15" s="4" t="s">
        <v>90</v>
      </c>
      <c r="C15" s="5" t="s">
        <v>20</v>
      </c>
      <c r="D15" s="6" t="s">
        <v>10</v>
      </c>
      <c r="E15" s="5" t="s">
        <v>61</v>
      </c>
      <c r="F15" s="5" t="s">
        <v>62</v>
      </c>
      <c r="G15" s="36">
        <v>0.3</v>
      </c>
    </row>
    <row r="16" spans="1:7" ht="51.75" thickBot="1" x14ac:dyDescent="0.3">
      <c r="A16" s="22">
        <v>15</v>
      </c>
      <c r="B16" s="8" t="s">
        <v>127</v>
      </c>
      <c r="C16" s="11" t="s">
        <v>128</v>
      </c>
      <c r="D16" s="6" t="s">
        <v>10</v>
      </c>
      <c r="E16" s="5" t="s">
        <v>61</v>
      </c>
      <c r="F16" s="9" t="s">
        <v>80</v>
      </c>
      <c r="G16" s="36">
        <v>0.3</v>
      </c>
    </row>
    <row r="17" spans="1:7" ht="64.5" thickBot="1" x14ac:dyDescent="0.3">
      <c r="A17" s="22">
        <v>16</v>
      </c>
      <c r="B17" s="4" t="s">
        <v>86</v>
      </c>
      <c r="C17" s="5" t="s">
        <v>32</v>
      </c>
      <c r="D17" s="6" t="s">
        <v>10</v>
      </c>
      <c r="E17" s="5" t="s">
        <v>61</v>
      </c>
      <c r="F17" s="5" t="s">
        <v>62</v>
      </c>
      <c r="G17" s="36">
        <v>0.2</v>
      </c>
    </row>
    <row r="18" spans="1:7" ht="77.25" thickBot="1" x14ac:dyDescent="0.3">
      <c r="A18" s="22">
        <v>17</v>
      </c>
      <c r="B18" s="18" t="s">
        <v>129</v>
      </c>
      <c r="C18" s="6" t="s">
        <v>130</v>
      </c>
      <c r="D18" s="6" t="s">
        <v>10</v>
      </c>
      <c r="E18" s="5" t="s">
        <v>61</v>
      </c>
      <c r="F18" s="5" t="s">
        <v>62</v>
      </c>
      <c r="G18" s="36">
        <v>0.2</v>
      </c>
    </row>
    <row r="19" spans="1:7" ht="64.5" thickBot="1" x14ac:dyDescent="0.3">
      <c r="A19" s="22">
        <v>18</v>
      </c>
      <c r="B19" s="4" t="s">
        <v>131</v>
      </c>
      <c r="C19" s="5" t="s">
        <v>132</v>
      </c>
      <c r="D19" s="6" t="s">
        <v>10</v>
      </c>
      <c r="E19" s="5" t="s">
        <v>61</v>
      </c>
      <c r="F19" s="5" t="s">
        <v>62</v>
      </c>
      <c r="G19" s="36">
        <v>1</v>
      </c>
    </row>
    <row r="20" spans="1:7" ht="77.25" thickBot="1" x14ac:dyDescent="0.3">
      <c r="A20" s="22">
        <v>19</v>
      </c>
      <c r="B20" s="8" t="s">
        <v>92</v>
      </c>
      <c r="C20" s="11" t="s">
        <v>35</v>
      </c>
      <c r="D20" s="6" t="s">
        <v>10</v>
      </c>
      <c r="E20" s="5" t="s">
        <v>61</v>
      </c>
      <c r="F20" s="9" t="s">
        <v>80</v>
      </c>
      <c r="G20" s="36">
        <v>0.3</v>
      </c>
    </row>
    <row r="21" spans="1:7" ht="77.25" thickBot="1" x14ac:dyDescent="0.3">
      <c r="A21" s="22">
        <v>20</v>
      </c>
      <c r="B21" s="4" t="s">
        <v>93</v>
      </c>
      <c r="C21" s="5" t="s">
        <v>94</v>
      </c>
      <c r="D21" s="6" t="s">
        <v>10</v>
      </c>
      <c r="E21" s="5" t="s">
        <v>61</v>
      </c>
      <c r="F21" s="9" t="s">
        <v>80</v>
      </c>
      <c r="G21" s="36">
        <v>0.2</v>
      </c>
    </row>
    <row r="22" spans="1:7" ht="51.75" thickBot="1" x14ac:dyDescent="0.3">
      <c r="A22" s="22">
        <v>21</v>
      </c>
      <c r="B22" s="8" t="s">
        <v>95</v>
      </c>
      <c r="C22" s="11" t="s">
        <v>36</v>
      </c>
      <c r="D22" s="6" t="s">
        <v>10</v>
      </c>
      <c r="E22" s="5" t="s">
        <v>61</v>
      </c>
      <c r="F22" s="9" t="s">
        <v>80</v>
      </c>
      <c r="G22" s="36">
        <v>0.1</v>
      </c>
    </row>
    <row r="23" spans="1:7" ht="77.25" thickBot="1" x14ac:dyDescent="0.3">
      <c r="A23" s="22">
        <v>22</v>
      </c>
      <c r="B23" s="4" t="s">
        <v>96</v>
      </c>
      <c r="C23" s="5" t="s">
        <v>97</v>
      </c>
      <c r="D23" s="6" t="s">
        <v>10</v>
      </c>
      <c r="E23" s="5" t="s">
        <v>61</v>
      </c>
      <c r="F23" s="9" t="s">
        <v>80</v>
      </c>
      <c r="G23" s="36">
        <v>0.1</v>
      </c>
    </row>
    <row r="24" spans="1:7" ht="77.25" thickBot="1" x14ac:dyDescent="0.3">
      <c r="A24" s="22">
        <v>23</v>
      </c>
      <c r="B24" s="4" t="s">
        <v>98</v>
      </c>
      <c r="C24" s="5" t="s">
        <v>99</v>
      </c>
      <c r="D24" s="6" t="s">
        <v>10</v>
      </c>
      <c r="E24" s="5" t="s">
        <v>61</v>
      </c>
      <c r="F24" s="9" t="s">
        <v>80</v>
      </c>
      <c r="G24" s="36">
        <v>0.3</v>
      </c>
    </row>
    <row r="25" spans="1:7" ht="51.75" thickBot="1" x14ac:dyDescent="0.3">
      <c r="A25" s="22">
        <v>24</v>
      </c>
      <c r="B25" s="4" t="s">
        <v>100</v>
      </c>
      <c r="C25" s="5" t="s">
        <v>101</v>
      </c>
      <c r="D25" s="6" t="s">
        <v>10</v>
      </c>
      <c r="E25" s="5" t="s">
        <v>61</v>
      </c>
      <c r="F25" s="9" t="s">
        <v>80</v>
      </c>
      <c r="G25" s="36">
        <v>0.3</v>
      </c>
    </row>
    <row r="26" spans="1:7" ht="128.25" thickBot="1" x14ac:dyDescent="0.3">
      <c r="A26" s="22">
        <v>25</v>
      </c>
      <c r="B26" s="4" t="s">
        <v>110</v>
      </c>
      <c r="C26" s="5" t="s">
        <v>44</v>
      </c>
      <c r="D26" s="6" t="s">
        <v>10</v>
      </c>
      <c r="E26" s="5" t="s">
        <v>61</v>
      </c>
      <c r="F26" s="9" t="s">
        <v>80</v>
      </c>
      <c r="G26" s="36">
        <v>0.2</v>
      </c>
    </row>
    <row r="27" spans="1:7" ht="90" thickBot="1" x14ac:dyDescent="0.3">
      <c r="A27" s="22">
        <v>26</v>
      </c>
      <c r="B27" s="4" t="s">
        <v>111</v>
      </c>
      <c r="C27" s="5" t="s">
        <v>45</v>
      </c>
      <c r="D27" s="6" t="s">
        <v>10</v>
      </c>
      <c r="E27" s="5" t="s">
        <v>61</v>
      </c>
      <c r="F27" s="9" t="s">
        <v>80</v>
      </c>
      <c r="G27" s="36">
        <v>0.2</v>
      </c>
    </row>
    <row r="28" spans="1:7" ht="77.25" thickBot="1" x14ac:dyDescent="0.3">
      <c r="A28" s="22">
        <v>27</v>
      </c>
      <c r="B28" s="4" t="s">
        <v>112</v>
      </c>
      <c r="C28" s="5" t="s">
        <v>46</v>
      </c>
      <c r="D28" s="6" t="s">
        <v>10</v>
      </c>
      <c r="E28" s="5" t="s">
        <v>61</v>
      </c>
      <c r="F28" s="5" t="s">
        <v>62</v>
      </c>
      <c r="G28" s="36">
        <v>0.1</v>
      </c>
    </row>
    <row r="29" spans="1:7" ht="77.25" thickBot="1" x14ac:dyDescent="0.3">
      <c r="A29" s="22">
        <v>28</v>
      </c>
      <c r="B29" s="8" t="s">
        <v>133</v>
      </c>
      <c r="C29" s="5" t="s">
        <v>47</v>
      </c>
      <c r="D29" s="6" t="s">
        <v>10</v>
      </c>
      <c r="E29" s="5" t="s">
        <v>61</v>
      </c>
      <c r="F29" s="5" t="s">
        <v>62</v>
      </c>
      <c r="G29" s="36">
        <v>0.1</v>
      </c>
    </row>
    <row r="30" spans="1:7" ht="64.5" thickBot="1" x14ac:dyDescent="0.3">
      <c r="A30" s="22">
        <v>29</v>
      </c>
      <c r="B30" s="4" t="s">
        <v>119</v>
      </c>
      <c r="C30" s="5" t="s">
        <v>53</v>
      </c>
      <c r="D30" s="6" t="s">
        <v>22</v>
      </c>
      <c r="E30" s="5" t="s">
        <v>61</v>
      </c>
      <c r="F30" s="9" t="s">
        <v>80</v>
      </c>
      <c r="G30" s="36">
        <v>0.05</v>
      </c>
    </row>
    <row r="31" spans="1:7" ht="51.75" thickBot="1" x14ac:dyDescent="0.3">
      <c r="A31" s="22">
        <v>30</v>
      </c>
      <c r="B31" s="4" t="s">
        <v>78</v>
      </c>
      <c r="C31" s="5" t="s">
        <v>134</v>
      </c>
      <c r="D31" s="6" t="s">
        <v>22</v>
      </c>
      <c r="E31" s="5" t="s">
        <v>61</v>
      </c>
      <c r="F31" s="5" t="s">
        <v>62</v>
      </c>
      <c r="G31" s="36">
        <v>0.02</v>
      </c>
    </row>
    <row r="32" spans="1:7" ht="39" thickBot="1" x14ac:dyDescent="0.3">
      <c r="A32" s="22">
        <v>31</v>
      </c>
      <c r="B32" s="4" t="s">
        <v>117</v>
      </c>
      <c r="C32" s="5" t="s">
        <v>51</v>
      </c>
      <c r="D32" s="6" t="s">
        <v>22</v>
      </c>
      <c r="E32" s="5" t="s">
        <v>61</v>
      </c>
      <c r="F32" s="5" t="s">
        <v>62</v>
      </c>
      <c r="G32" s="36">
        <v>0.04</v>
      </c>
    </row>
    <row r="33" spans="1:7" ht="102.75" thickBot="1" x14ac:dyDescent="0.3">
      <c r="A33" s="22">
        <v>32</v>
      </c>
      <c r="B33" s="4" t="s">
        <v>135</v>
      </c>
      <c r="C33" s="5" t="s">
        <v>136</v>
      </c>
      <c r="D33" s="6" t="s">
        <v>22</v>
      </c>
      <c r="E33" s="5" t="s">
        <v>61</v>
      </c>
      <c r="F33" s="5" t="s">
        <v>62</v>
      </c>
      <c r="G33" s="36">
        <v>1</v>
      </c>
    </row>
    <row r="34" spans="1:7" ht="26.25" thickBot="1" x14ac:dyDescent="0.3">
      <c r="A34" s="22">
        <v>33</v>
      </c>
      <c r="B34" s="4" t="s">
        <v>137</v>
      </c>
      <c r="C34" s="5" t="s">
        <v>138</v>
      </c>
      <c r="D34" s="6" t="s">
        <v>22</v>
      </c>
      <c r="E34" s="5" t="s">
        <v>61</v>
      </c>
      <c r="F34" s="5" t="s">
        <v>62</v>
      </c>
      <c r="G34" s="36">
        <v>1</v>
      </c>
    </row>
    <row r="35" spans="1:7" ht="77.25" thickBot="1" x14ac:dyDescent="0.3">
      <c r="A35" s="22">
        <v>34</v>
      </c>
      <c r="B35" s="4" t="s">
        <v>139</v>
      </c>
      <c r="C35" s="5" t="s">
        <v>140</v>
      </c>
      <c r="D35" s="6" t="s">
        <v>22</v>
      </c>
      <c r="E35" s="5" t="s">
        <v>61</v>
      </c>
      <c r="F35" s="5" t="s">
        <v>62</v>
      </c>
      <c r="G35" s="36">
        <v>1</v>
      </c>
    </row>
    <row r="36" spans="1:7" ht="39" thickBot="1" x14ac:dyDescent="0.3">
      <c r="A36" s="22">
        <v>35</v>
      </c>
      <c r="B36" s="4" t="s">
        <v>141</v>
      </c>
      <c r="C36" s="5" t="s">
        <v>142</v>
      </c>
      <c r="D36" s="6" t="s">
        <v>22</v>
      </c>
      <c r="E36" s="5" t="s">
        <v>61</v>
      </c>
      <c r="F36" s="5" t="s">
        <v>62</v>
      </c>
      <c r="G36" s="36">
        <v>0.2</v>
      </c>
    </row>
    <row r="37" spans="1:7" ht="51.75" thickBot="1" x14ac:dyDescent="0.3">
      <c r="A37" s="22">
        <v>36</v>
      </c>
      <c r="B37" s="4" t="s">
        <v>143</v>
      </c>
      <c r="C37" s="5" t="s">
        <v>144</v>
      </c>
      <c r="D37" s="6" t="s">
        <v>22</v>
      </c>
      <c r="E37" s="5" t="s">
        <v>61</v>
      </c>
      <c r="F37" s="5" t="s">
        <v>62</v>
      </c>
      <c r="G37" s="36">
        <v>0.02</v>
      </c>
    </row>
    <row r="38" spans="1:7" ht="77.25" thickBot="1" x14ac:dyDescent="0.3">
      <c r="A38" s="22">
        <v>37</v>
      </c>
      <c r="B38" s="4" t="s">
        <v>145</v>
      </c>
      <c r="C38" s="5" t="s">
        <v>146</v>
      </c>
      <c r="D38" s="6" t="s">
        <v>22</v>
      </c>
      <c r="E38" s="5" t="s">
        <v>61</v>
      </c>
      <c r="F38" s="5" t="s">
        <v>62</v>
      </c>
      <c r="G38" s="36">
        <v>0.02</v>
      </c>
    </row>
    <row r="39" spans="1:7" ht="51.75" thickBot="1" x14ac:dyDescent="0.3">
      <c r="A39" s="22">
        <v>38</v>
      </c>
      <c r="B39" s="4" t="s">
        <v>147</v>
      </c>
      <c r="C39" s="5" t="s">
        <v>148</v>
      </c>
      <c r="D39" s="6" t="s">
        <v>22</v>
      </c>
      <c r="E39" s="5" t="s">
        <v>61</v>
      </c>
      <c r="F39" s="5" t="s">
        <v>62</v>
      </c>
      <c r="G39" s="36">
        <v>0.2</v>
      </c>
    </row>
    <row r="40" spans="1:7" ht="15.75" thickBot="1" x14ac:dyDescent="0.3">
      <c r="A40" s="15" t="s">
        <v>120</v>
      </c>
      <c r="B40" s="16"/>
      <c r="C40" s="16"/>
      <c r="D40" s="17"/>
      <c r="E40" s="11"/>
      <c r="F40" s="11"/>
      <c r="G40" s="37">
        <f>SUM(G2:G39)</f>
        <v>14.954999999999993</v>
      </c>
    </row>
    <row r="42" spans="1:7" ht="53.25" customHeight="1" x14ac:dyDescent="0.25">
      <c r="A42" s="27" t="s">
        <v>121</v>
      </c>
      <c r="B42" s="27"/>
      <c r="C42" s="27"/>
      <c r="D42" s="27"/>
      <c r="E42" s="27"/>
      <c r="F42" s="27"/>
      <c r="G42" s="27"/>
    </row>
    <row r="43" spans="1:7" ht="15.75" customHeight="1" x14ac:dyDescent="0.25">
      <c r="A43" s="30"/>
      <c r="B43" s="28"/>
      <c r="C43" s="28"/>
      <c r="D43" s="28"/>
      <c r="E43" s="28"/>
      <c r="F43" s="28"/>
      <c r="G43" s="28"/>
    </row>
    <row r="44" spans="1:7" ht="60.75" customHeight="1" x14ac:dyDescent="0.25">
      <c r="A44" s="26" t="s">
        <v>122</v>
      </c>
      <c r="B44" s="26"/>
      <c r="C44" s="26"/>
      <c r="D44" s="26"/>
      <c r="E44" s="26"/>
      <c r="F44" s="26"/>
      <c r="G44" s="26"/>
    </row>
  </sheetData>
  <mergeCells count="3">
    <mergeCell ref="A40:D40"/>
    <mergeCell ref="A42:G42"/>
    <mergeCell ref="A44:G44"/>
  </mergeCells>
  <hyperlinks>
    <hyperlink ref="G1" location="_ftn1" display="_ftn1"/>
    <hyperlink ref="F10" location="_ftn2" display="_ftn2"/>
    <hyperlink ref="A42" location="_ftnref1" display="_ftnref1"/>
    <hyperlink ref="A44" location="_ftnref2" display="_ftnref2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34" workbookViewId="0">
      <selection activeCell="J37" sqref="J37"/>
    </sheetView>
  </sheetViews>
  <sheetFormatPr defaultRowHeight="15" x14ac:dyDescent="0.25"/>
  <cols>
    <col min="1" max="1" width="5" style="23" customWidth="1"/>
    <col min="2" max="2" width="25.85546875" customWidth="1"/>
    <col min="3" max="3" width="13.5703125" customWidth="1"/>
    <col min="5" max="5" width="18.85546875" customWidth="1"/>
    <col min="6" max="6" width="14.140625" customWidth="1"/>
  </cols>
  <sheetData>
    <row r="1" spans="1:7" ht="51.75" thickBot="1" x14ac:dyDescent="0.3">
      <c r="A1" s="1" t="s">
        <v>0</v>
      </c>
      <c r="B1" s="2" t="s">
        <v>54</v>
      </c>
      <c r="C1" s="2" t="s">
        <v>55</v>
      </c>
      <c r="D1" s="2" t="s">
        <v>56</v>
      </c>
      <c r="E1" s="2" t="s">
        <v>57</v>
      </c>
      <c r="F1" s="2" t="s">
        <v>58</v>
      </c>
      <c r="G1" s="3" t="s">
        <v>59</v>
      </c>
    </row>
    <row r="2" spans="1:7" ht="39" thickBot="1" x14ac:dyDescent="0.3">
      <c r="A2" s="22">
        <v>1</v>
      </c>
      <c r="B2" s="4" t="s">
        <v>72</v>
      </c>
      <c r="C2" s="5" t="s">
        <v>9</v>
      </c>
      <c r="D2" s="6" t="s">
        <v>2</v>
      </c>
      <c r="E2" s="5" t="s">
        <v>61</v>
      </c>
      <c r="F2" s="5" t="s">
        <v>62</v>
      </c>
      <c r="G2" s="34">
        <v>0.01</v>
      </c>
    </row>
    <row r="3" spans="1:7" ht="39" thickBot="1" x14ac:dyDescent="0.3">
      <c r="A3" s="22">
        <v>2</v>
      </c>
      <c r="B3" s="4" t="s">
        <v>69</v>
      </c>
      <c r="C3" s="5" t="s">
        <v>7</v>
      </c>
      <c r="D3" s="6" t="s">
        <v>2</v>
      </c>
      <c r="E3" s="5" t="s">
        <v>61</v>
      </c>
      <c r="F3" s="5" t="s">
        <v>62</v>
      </c>
      <c r="G3" s="35">
        <v>0.02</v>
      </c>
    </row>
    <row r="4" spans="1:7" ht="26.25" thickBot="1" x14ac:dyDescent="0.3">
      <c r="A4" s="22">
        <v>3</v>
      </c>
      <c r="B4" s="4" t="s">
        <v>123</v>
      </c>
      <c r="C4" s="5" t="s">
        <v>124</v>
      </c>
      <c r="D4" s="6" t="s">
        <v>2</v>
      </c>
      <c r="E4" s="5" t="s">
        <v>61</v>
      </c>
      <c r="F4" s="5" t="s">
        <v>62</v>
      </c>
      <c r="G4" s="35">
        <v>0.05</v>
      </c>
    </row>
    <row r="5" spans="1:7" ht="64.5" thickBot="1" x14ac:dyDescent="0.3">
      <c r="A5" s="22">
        <v>4</v>
      </c>
      <c r="B5" s="4" t="s">
        <v>75</v>
      </c>
      <c r="C5" s="5" t="s">
        <v>14</v>
      </c>
      <c r="D5" s="6" t="s">
        <v>10</v>
      </c>
      <c r="E5" s="5" t="s">
        <v>61</v>
      </c>
      <c r="F5" s="5" t="s">
        <v>62</v>
      </c>
      <c r="G5" s="36">
        <v>1</v>
      </c>
    </row>
    <row r="6" spans="1:7" ht="26.25" thickBot="1" x14ac:dyDescent="0.3">
      <c r="A6" s="22">
        <v>5</v>
      </c>
      <c r="B6" s="4" t="s">
        <v>65</v>
      </c>
      <c r="C6" s="5" t="s">
        <v>4</v>
      </c>
      <c r="D6" s="6" t="s">
        <v>2</v>
      </c>
      <c r="E6" s="5" t="s">
        <v>61</v>
      </c>
      <c r="F6" s="5" t="s">
        <v>62</v>
      </c>
      <c r="G6" s="35">
        <v>6</v>
      </c>
    </row>
    <row r="7" spans="1:7" ht="39" thickBot="1" x14ac:dyDescent="0.3">
      <c r="A7" s="22">
        <v>6</v>
      </c>
      <c r="B7" s="4" t="s">
        <v>64</v>
      </c>
      <c r="C7" s="5" t="s">
        <v>3</v>
      </c>
      <c r="D7" s="6" t="s">
        <v>2</v>
      </c>
      <c r="E7" s="5" t="s">
        <v>61</v>
      </c>
      <c r="F7" s="5" t="s">
        <v>62</v>
      </c>
      <c r="G7" s="35">
        <v>6</v>
      </c>
    </row>
    <row r="8" spans="1:7" ht="39" thickBot="1" x14ac:dyDescent="0.3">
      <c r="A8" s="22">
        <v>7</v>
      </c>
      <c r="B8" s="4" t="s">
        <v>83</v>
      </c>
      <c r="C8" s="5" t="s">
        <v>17</v>
      </c>
      <c r="D8" s="6" t="s">
        <v>10</v>
      </c>
      <c r="E8" s="5" t="s">
        <v>61</v>
      </c>
      <c r="F8" s="5" t="s">
        <v>62</v>
      </c>
      <c r="G8" s="36">
        <v>0.05</v>
      </c>
    </row>
    <row r="9" spans="1:7" ht="39" thickBot="1" x14ac:dyDescent="0.3">
      <c r="A9" s="22">
        <v>8</v>
      </c>
      <c r="B9" s="4" t="s">
        <v>79</v>
      </c>
      <c r="C9" s="5" t="s">
        <v>16</v>
      </c>
      <c r="D9" s="6" t="s">
        <v>10</v>
      </c>
      <c r="E9" s="5" t="s">
        <v>61</v>
      </c>
      <c r="F9" s="9" t="s">
        <v>80</v>
      </c>
      <c r="G9" s="36">
        <v>0.2</v>
      </c>
    </row>
    <row r="10" spans="1:7" ht="39" thickBot="1" x14ac:dyDescent="0.3">
      <c r="A10" s="22">
        <v>9</v>
      </c>
      <c r="B10" s="8" t="s">
        <v>127</v>
      </c>
      <c r="C10" s="11" t="s">
        <v>128</v>
      </c>
      <c r="D10" s="6" t="s">
        <v>10</v>
      </c>
      <c r="E10" s="5" t="s">
        <v>61</v>
      </c>
      <c r="F10" s="9" t="s">
        <v>80</v>
      </c>
      <c r="G10" s="35">
        <v>0.3</v>
      </c>
    </row>
    <row r="11" spans="1:7" ht="26.25" thickBot="1" x14ac:dyDescent="0.3">
      <c r="A11" s="22">
        <v>10</v>
      </c>
      <c r="B11" s="4" t="s">
        <v>81</v>
      </c>
      <c r="C11" s="5" t="s">
        <v>15</v>
      </c>
      <c r="D11" s="6" t="s">
        <v>10</v>
      </c>
      <c r="E11" s="5" t="s">
        <v>61</v>
      </c>
      <c r="F11" s="10" t="s">
        <v>82</v>
      </c>
      <c r="G11" s="35">
        <v>0.05</v>
      </c>
    </row>
    <row r="12" spans="1:7" ht="26.25" thickBot="1" x14ac:dyDescent="0.3">
      <c r="A12" s="22">
        <v>11</v>
      </c>
      <c r="B12" s="4" t="s">
        <v>105</v>
      </c>
      <c r="C12" s="5" t="s">
        <v>38</v>
      </c>
      <c r="D12" s="6" t="s">
        <v>10</v>
      </c>
      <c r="E12" s="5" t="s">
        <v>61</v>
      </c>
      <c r="F12" s="5" t="s">
        <v>62</v>
      </c>
      <c r="G12" s="35">
        <v>1</v>
      </c>
    </row>
    <row r="13" spans="1:7" ht="51.75" thickBot="1" x14ac:dyDescent="0.3">
      <c r="A13" s="22">
        <v>12</v>
      </c>
      <c r="B13" s="4" t="s">
        <v>89</v>
      </c>
      <c r="C13" s="5" t="s">
        <v>19</v>
      </c>
      <c r="D13" s="6" t="s">
        <v>10</v>
      </c>
      <c r="E13" s="5" t="s">
        <v>61</v>
      </c>
      <c r="F13" s="5" t="s">
        <v>62</v>
      </c>
      <c r="G13" s="35">
        <v>1</v>
      </c>
    </row>
    <row r="14" spans="1:7" ht="39" thickBot="1" x14ac:dyDescent="0.3">
      <c r="A14" s="22">
        <v>13</v>
      </c>
      <c r="B14" s="4" t="s">
        <v>90</v>
      </c>
      <c r="C14" s="5" t="s">
        <v>20</v>
      </c>
      <c r="D14" s="6" t="s">
        <v>10</v>
      </c>
      <c r="E14" s="5" t="s">
        <v>61</v>
      </c>
      <c r="F14" s="5" t="s">
        <v>62</v>
      </c>
      <c r="G14" s="35">
        <v>1</v>
      </c>
    </row>
    <row r="15" spans="1:7" ht="64.5" thickBot="1" x14ac:dyDescent="0.3">
      <c r="A15" s="22">
        <v>14</v>
      </c>
      <c r="B15" s="4" t="s">
        <v>86</v>
      </c>
      <c r="C15" s="5" t="s">
        <v>32</v>
      </c>
      <c r="D15" s="6" t="s">
        <v>10</v>
      </c>
      <c r="E15" s="5" t="s">
        <v>61</v>
      </c>
      <c r="F15" s="5" t="s">
        <v>62</v>
      </c>
      <c r="G15" s="35">
        <v>0.2</v>
      </c>
    </row>
    <row r="16" spans="1:7" ht="64.5" thickBot="1" x14ac:dyDescent="0.3">
      <c r="A16" s="22">
        <v>15</v>
      </c>
      <c r="B16" s="4" t="s">
        <v>129</v>
      </c>
      <c r="C16" s="5" t="s">
        <v>130</v>
      </c>
      <c r="D16" s="6" t="s">
        <v>10</v>
      </c>
      <c r="E16" s="5" t="s">
        <v>61</v>
      </c>
      <c r="F16" s="5" t="s">
        <v>62</v>
      </c>
      <c r="G16" s="35">
        <v>0.2</v>
      </c>
    </row>
    <row r="17" spans="1:7" ht="51.75" thickBot="1" x14ac:dyDescent="0.3">
      <c r="A17" s="22">
        <v>16</v>
      </c>
      <c r="B17" s="4" t="s">
        <v>131</v>
      </c>
      <c r="C17" s="5" t="s">
        <v>132</v>
      </c>
      <c r="D17" s="6" t="s">
        <v>10</v>
      </c>
      <c r="E17" s="5" t="s">
        <v>61</v>
      </c>
      <c r="F17" s="5" t="s">
        <v>62</v>
      </c>
      <c r="G17" s="36">
        <v>1</v>
      </c>
    </row>
    <row r="18" spans="1:7" ht="51.75" thickBot="1" x14ac:dyDescent="0.3">
      <c r="A18" s="22">
        <v>17</v>
      </c>
      <c r="B18" s="8" t="s">
        <v>92</v>
      </c>
      <c r="C18" s="11" t="s">
        <v>35</v>
      </c>
      <c r="D18" s="6" t="s">
        <v>10</v>
      </c>
      <c r="E18" s="5" t="s">
        <v>61</v>
      </c>
      <c r="F18" s="9" t="s">
        <v>80</v>
      </c>
      <c r="G18" s="36">
        <v>0.3</v>
      </c>
    </row>
    <row r="19" spans="1:7" ht="51.75" thickBot="1" x14ac:dyDescent="0.3">
      <c r="A19" s="22">
        <v>18</v>
      </c>
      <c r="B19" s="4" t="s">
        <v>93</v>
      </c>
      <c r="C19" s="5" t="s">
        <v>94</v>
      </c>
      <c r="D19" s="6" t="s">
        <v>10</v>
      </c>
      <c r="E19" s="5" t="s">
        <v>61</v>
      </c>
      <c r="F19" s="9" t="s">
        <v>80</v>
      </c>
      <c r="G19" s="36">
        <v>0.2</v>
      </c>
    </row>
    <row r="20" spans="1:7" ht="51.75" thickBot="1" x14ac:dyDescent="0.3">
      <c r="A20" s="22">
        <v>19</v>
      </c>
      <c r="B20" s="4" t="s">
        <v>96</v>
      </c>
      <c r="C20" s="5" t="s">
        <v>97</v>
      </c>
      <c r="D20" s="6" t="s">
        <v>10</v>
      </c>
      <c r="E20" s="5" t="s">
        <v>61</v>
      </c>
      <c r="F20" s="9" t="s">
        <v>80</v>
      </c>
      <c r="G20" s="36">
        <v>0.1</v>
      </c>
    </row>
    <row r="21" spans="1:7" ht="39" thickBot="1" x14ac:dyDescent="0.3">
      <c r="A21" s="22">
        <v>20</v>
      </c>
      <c r="B21" s="4" t="s">
        <v>100</v>
      </c>
      <c r="C21" s="5" t="s">
        <v>101</v>
      </c>
      <c r="D21" s="6" t="s">
        <v>10</v>
      </c>
      <c r="E21" s="5" t="s">
        <v>61</v>
      </c>
      <c r="F21" s="9" t="s">
        <v>80</v>
      </c>
      <c r="G21" s="36">
        <v>0.1</v>
      </c>
    </row>
    <row r="22" spans="1:7" ht="64.5" thickBot="1" x14ac:dyDescent="0.3">
      <c r="A22" s="22">
        <v>21</v>
      </c>
      <c r="B22" s="4" t="s">
        <v>98</v>
      </c>
      <c r="C22" s="5" t="s">
        <v>99</v>
      </c>
      <c r="D22" s="6" t="s">
        <v>10</v>
      </c>
      <c r="E22" s="5" t="s">
        <v>61</v>
      </c>
      <c r="F22" s="9" t="s">
        <v>80</v>
      </c>
      <c r="G22" s="36">
        <v>0.3</v>
      </c>
    </row>
    <row r="23" spans="1:7" ht="51.75" thickBot="1" x14ac:dyDescent="0.3">
      <c r="A23" s="22">
        <v>22</v>
      </c>
      <c r="B23" s="29" t="s">
        <v>95</v>
      </c>
      <c r="C23" s="12" t="s">
        <v>36</v>
      </c>
      <c r="D23" s="6" t="s">
        <v>10</v>
      </c>
      <c r="E23" s="5" t="s">
        <v>61</v>
      </c>
      <c r="F23" s="9" t="s">
        <v>80</v>
      </c>
      <c r="G23" s="36">
        <v>0.1</v>
      </c>
    </row>
    <row r="24" spans="1:7" ht="90" thickBot="1" x14ac:dyDescent="0.3">
      <c r="A24" s="22">
        <v>23</v>
      </c>
      <c r="B24" s="18" t="s">
        <v>110</v>
      </c>
      <c r="C24" s="6" t="s">
        <v>44</v>
      </c>
      <c r="D24" s="6" t="s">
        <v>10</v>
      </c>
      <c r="E24" s="5" t="s">
        <v>61</v>
      </c>
      <c r="F24" s="9" t="s">
        <v>80</v>
      </c>
      <c r="G24" s="36">
        <v>0.2</v>
      </c>
    </row>
    <row r="25" spans="1:7" ht="64.5" thickBot="1" x14ac:dyDescent="0.3">
      <c r="A25" s="22">
        <v>24</v>
      </c>
      <c r="B25" s="18" t="s">
        <v>111</v>
      </c>
      <c r="C25" s="6" t="s">
        <v>45</v>
      </c>
      <c r="D25" s="6" t="s">
        <v>10</v>
      </c>
      <c r="E25" s="5" t="s">
        <v>61</v>
      </c>
      <c r="F25" s="9" t="s">
        <v>80</v>
      </c>
      <c r="G25" s="36">
        <v>0.2</v>
      </c>
    </row>
    <row r="26" spans="1:7" ht="64.5" thickBot="1" x14ac:dyDescent="0.3">
      <c r="A26" s="22">
        <v>25</v>
      </c>
      <c r="B26" s="18" t="s">
        <v>112</v>
      </c>
      <c r="C26" s="6" t="s">
        <v>46</v>
      </c>
      <c r="D26" s="6" t="s">
        <v>10</v>
      </c>
      <c r="E26" s="5" t="s">
        <v>61</v>
      </c>
      <c r="F26" s="5" t="s">
        <v>62</v>
      </c>
      <c r="G26" s="36">
        <v>0.1</v>
      </c>
    </row>
    <row r="27" spans="1:7" ht="51.75" thickBot="1" x14ac:dyDescent="0.3">
      <c r="A27" s="22">
        <v>26</v>
      </c>
      <c r="B27" s="8" t="s">
        <v>133</v>
      </c>
      <c r="C27" s="5" t="s">
        <v>47</v>
      </c>
      <c r="D27" s="6" t="s">
        <v>10</v>
      </c>
      <c r="E27" s="5" t="s">
        <v>61</v>
      </c>
      <c r="F27" s="5" t="s">
        <v>62</v>
      </c>
      <c r="G27" s="36">
        <v>0.1</v>
      </c>
    </row>
    <row r="28" spans="1:7" ht="39" thickBot="1" x14ac:dyDescent="0.3">
      <c r="A28" s="22">
        <v>27</v>
      </c>
      <c r="B28" s="4" t="s">
        <v>119</v>
      </c>
      <c r="C28" s="5" t="s">
        <v>53</v>
      </c>
      <c r="D28" s="6" t="s">
        <v>22</v>
      </c>
      <c r="E28" s="5" t="s">
        <v>61</v>
      </c>
      <c r="F28" s="9" t="s">
        <v>80</v>
      </c>
      <c r="G28" s="36">
        <v>0.05</v>
      </c>
    </row>
    <row r="29" spans="1:7" ht="26.25" thickBot="1" x14ac:dyDescent="0.3">
      <c r="A29" s="22">
        <v>28</v>
      </c>
      <c r="B29" s="4" t="s">
        <v>117</v>
      </c>
      <c r="C29" s="5" t="s">
        <v>51</v>
      </c>
      <c r="D29" s="6" t="s">
        <v>22</v>
      </c>
      <c r="E29" s="5" t="s">
        <v>61</v>
      </c>
      <c r="F29" s="5" t="s">
        <v>62</v>
      </c>
      <c r="G29" s="36">
        <v>0.02</v>
      </c>
    </row>
    <row r="30" spans="1:7" ht="26.25" thickBot="1" x14ac:dyDescent="0.3">
      <c r="A30" s="22">
        <v>29</v>
      </c>
      <c r="B30" s="4" t="s">
        <v>117</v>
      </c>
      <c r="C30" s="5" t="s">
        <v>51</v>
      </c>
      <c r="D30" s="6" t="s">
        <v>22</v>
      </c>
      <c r="E30" s="5" t="s">
        <v>61</v>
      </c>
      <c r="F30" s="5" t="s">
        <v>62</v>
      </c>
      <c r="G30" s="36">
        <v>0.02</v>
      </c>
    </row>
    <row r="31" spans="1:7" ht="39" thickBot="1" x14ac:dyDescent="0.3">
      <c r="A31" s="22">
        <v>30</v>
      </c>
      <c r="B31" s="4" t="s">
        <v>78</v>
      </c>
      <c r="C31" s="5" t="s">
        <v>134</v>
      </c>
      <c r="D31" s="6" t="s">
        <v>22</v>
      </c>
      <c r="E31" s="5" t="s">
        <v>61</v>
      </c>
      <c r="F31" s="5" t="s">
        <v>62</v>
      </c>
      <c r="G31" s="36">
        <v>0.02</v>
      </c>
    </row>
    <row r="32" spans="1:7" ht="90" thickBot="1" x14ac:dyDescent="0.3">
      <c r="A32" s="22">
        <v>31</v>
      </c>
      <c r="B32" s="4" t="s">
        <v>135</v>
      </c>
      <c r="C32" s="5" t="s">
        <v>136</v>
      </c>
      <c r="D32" s="6" t="s">
        <v>22</v>
      </c>
      <c r="E32" s="5" t="s">
        <v>61</v>
      </c>
      <c r="F32" s="5" t="s">
        <v>62</v>
      </c>
      <c r="G32" s="36">
        <v>1</v>
      </c>
    </row>
    <row r="33" spans="1:7" ht="26.25" thickBot="1" x14ac:dyDescent="0.3">
      <c r="A33" s="22">
        <v>32</v>
      </c>
      <c r="B33" s="4" t="s">
        <v>137</v>
      </c>
      <c r="C33" s="5" t="s">
        <v>138</v>
      </c>
      <c r="D33" s="6" t="s">
        <v>22</v>
      </c>
      <c r="E33" s="5" t="s">
        <v>61</v>
      </c>
      <c r="F33" s="5" t="s">
        <v>62</v>
      </c>
      <c r="G33" s="36">
        <v>1</v>
      </c>
    </row>
    <row r="34" spans="1:7" ht="51.75" thickBot="1" x14ac:dyDescent="0.3">
      <c r="A34" s="22">
        <v>33</v>
      </c>
      <c r="B34" s="4" t="s">
        <v>139</v>
      </c>
      <c r="C34" s="5" t="s">
        <v>140</v>
      </c>
      <c r="D34" s="6" t="s">
        <v>22</v>
      </c>
      <c r="E34" s="5" t="s">
        <v>61</v>
      </c>
      <c r="F34" s="5" t="s">
        <v>62</v>
      </c>
      <c r="G34" s="36">
        <v>1</v>
      </c>
    </row>
    <row r="35" spans="1:7" ht="39" thickBot="1" x14ac:dyDescent="0.3">
      <c r="A35" s="22">
        <v>34</v>
      </c>
      <c r="B35" s="4" t="s">
        <v>141</v>
      </c>
      <c r="C35" s="5" t="s">
        <v>142</v>
      </c>
      <c r="D35" s="6" t="s">
        <v>22</v>
      </c>
      <c r="E35" s="5" t="s">
        <v>61</v>
      </c>
      <c r="F35" s="5" t="s">
        <v>62</v>
      </c>
      <c r="G35" s="36">
        <v>0.02</v>
      </c>
    </row>
    <row r="36" spans="1:7" ht="51.75" thickBot="1" x14ac:dyDescent="0.3">
      <c r="A36" s="22">
        <v>35</v>
      </c>
      <c r="B36" s="4" t="s">
        <v>143</v>
      </c>
      <c r="C36" s="5" t="s">
        <v>144</v>
      </c>
      <c r="D36" s="6" t="s">
        <v>22</v>
      </c>
      <c r="E36" s="5" t="s">
        <v>61</v>
      </c>
      <c r="F36" s="5" t="s">
        <v>62</v>
      </c>
      <c r="G36" s="36">
        <v>0.01</v>
      </c>
    </row>
    <row r="37" spans="1:7" ht="51.75" thickBot="1" x14ac:dyDescent="0.3">
      <c r="A37" s="22">
        <v>36</v>
      </c>
      <c r="B37" s="4" t="s">
        <v>145</v>
      </c>
      <c r="C37" s="5" t="s">
        <v>146</v>
      </c>
      <c r="D37" s="6" t="s">
        <v>22</v>
      </c>
      <c r="E37" s="5" t="s">
        <v>61</v>
      </c>
      <c r="F37" s="5" t="s">
        <v>62</v>
      </c>
      <c r="G37" s="36">
        <v>0.02</v>
      </c>
    </row>
    <row r="38" spans="1:7" ht="39" thickBot="1" x14ac:dyDescent="0.3">
      <c r="A38" s="22">
        <v>37</v>
      </c>
      <c r="B38" s="4" t="s">
        <v>147</v>
      </c>
      <c r="C38" s="5" t="s">
        <v>148</v>
      </c>
      <c r="D38" s="6" t="s">
        <v>22</v>
      </c>
      <c r="E38" s="5" t="s">
        <v>61</v>
      </c>
      <c r="F38" s="5" t="s">
        <v>62</v>
      </c>
      <c r="G38" s="36">
        <v>0.2</v>
      </c>
    </row>
    <row r="39" spans="1:7" ht="15.75" thickBot="1" x14ac:dyDescent="0.3">
      <c r="A39" s="15" t="s">
        <v>120</v>
      </c>
      <c r="B39" s="16"/>
      <c r="C39" s="16"/>
      <c r="D39" s="17"/>
      <c r="E39" s="11"/>
      <c r="F39" s="11"/>
      <c r="G39" s="37">
        <f>SUM(G2:G38)</f>
        <v>23.140000000000004</v>
      </c>
    </row>
    <row r="41" spans="1:7" ht="49.5" customHeight="1" x14ac:dyDescent="0.25">
      <c r="A41" s="26" t="s">
        <v>121</v>
      </c>
      <c r="B41" s="26"/>
      <c r="C41" s="26"/>
      <c r="D41" s="26"/>
      <c r="E41" s="26"/>
      <c r="F41" s="26"/>
      <c r="G41" s="26"/>
    </row>
    <row r="42" spans="1:7" x14ac:dyDescent="0.25">
      <c r="A42" s="24"/>
    </row>
    <row r="43" spans="1:7" ht="57" customHeight="1" x14ac:dyDescent="0.25">
      <c r="A43" s="26" t="s">
        <v>122</v>
      </c>
      <c r="B43" s="26"/>
      <c r="C43" s="26"/>
      <c r="D43" s="26"/>
      <c r="E43" s="26"/>
      <c r="F43" s="26"/>
      <c r="G43" s="26"/>
    </row>
  </sheetData>
  <mergeCells count="3">
    <mergeCell ref="A39:D39"/>
    <mergeCell ref="A41:G41"/>
    <mergeCell ref="A43:G43"/>
  </mergeCells>
  <hyperlinks>
    <hyperlink ref="G1" location="_ftn1" display="_ftn1"/>
    <hyperlink ref="F11" location="_ftn2" display="_ftn2"/>
    <hyperlink ref="A41" location="_ftnref1" display="_ftnref1"/>
    <hyperlink ref="A43" location="_ftnref2" display="_ftnref2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opLeftCell="A49" workbookViewId="0">
      <selection activeCell="M60" sqref="M60"/>
    </sheetView>
  </sheetViews>
  <sheetFormatPr defaultRowHeight="15" x14ac:dyDescent="0.25"/>
  <cols>
    <col min="1" max="1" width="4.28515625" customWidth="1"/>
    <col min="2" max="2" width="31" customWidth="1"/>
    <col min="3" max="3" width="12.7109375" customWidth="1"/>
    <col min="5" max="5" width="17.28515625" customWidth="1"/>
    <col min="6" max="6" width="15.28515625" customWidth="1"/>
    <col min="7" max="7" width="9.140625" style="23"/>
  </cols>
  <sheetData>
    <row r="1" spans="1:7" ht="53.25" customHeight="1" thickBot="1" x14ac:dyDescent="0.3">
      <c r="A1" s="1" t="s">
        <v>0</v>
      </c>
      <c r="B1" s="2" t="s">
        <v>54</v>
      </c>
      <c r="C1" s="2" t="s">
        <v>55</v>
      </c>
      <c r="D1" s="2" t="s">
        <v>56</v>
      </c>
      <c r="E1" s="2" t="s">
        <v>57</v>
      </c>
      <c r="F1" s="2" t="s">
        <v>58</v>
      </c>
      <c r="G1" s="3" t="s">
        <v>59</v>
      </c>
    </row>
    <row r="2" spans="1:7" ht="26.25" thickBot="1" x14ac:dyDescent="0.3">
      <c r="A2" s="22">
        <v>1</v>
      </c>
      <c r="B2" s="4" t="s">
        <v>60</v>
      </c>
      <c r="C2" s="5" t="s">
        <v>8</v>
      </c>
      <c r="D2" s="6" t="s">
        <v>2</v>
      </c>
      <c r="E2" s="5" t="s">
        <v>61</v>
      </c>
      <c r="F2" s="5" t="s">
        <v>62</v>
      </c>
      <c r="G2" s="6">
        <v>6</v>
      </c>
    </row>
    <row r="3" spans="1:7" ht="26.25" thickBot="1" x14ac:dyDescent="0.3">
      <c r="A3" s="22">
        <v>2</v>
      </c>
      <c r="B3" s="4" t="s">
        <v>63</v>
      </c>
      <c r="C3" s="5" t="s">
        <v>1</v>
      </c>
      <c r="D3" s="6" t="s">
        <v>2</v>
      </c>
      <c r="E3" s="5" t="s">
        <v>61</v>
      </c>
      <c r="F3" s="5" t="s">
        <v>62</v>
      </c>
      <c r="G3" s="6">
        <v>0.5</v>
      </c>
    </row>
    <row r="4" spans="1:7" ht="39" thickBot="1" x14ac:dyDescent="0.3">
      <c r="A4" s="22">
        <v>3</v>
      </c>
      <c r="B4" s="4" t="s">
        <v>64</v>
      </c>
      <c r="C4" s="5" t="s">
        <v>3</v>
      </c>
      <c r="D4" s="6" t="s">
        <v>2</v>
      </c>
      <c r="E4" s="5" t="s">
        <v>61</v>
      </c>
      <c r="F4" s="5" t="s">
        <v>62</v>
      </c>
      <c r="G4" s="6">
        <v>3</v>
      </c>
    </row>
    <row r="5" spans="1:7" ht="26.25" thickBot="1" x14ac:dyDescent="0.3">
      <c r="A5" s="22">
        <v>4</v>
      </c>
      <c r="B5" s="4" t="s">
        <v>65</v>
      </c>
      <c r="C5" s="5" t="s">
        <v>4</v>
      </c>
      <c r="D5" s="6" t="s">
        <v>2</v>
      </c>
      <c r="E5" s="5" t="s">
        <v>61</v>
      </c>
      <c r="F5" s="5" t="s">
        <v>62</v>
      </c>
      <c r="G5" s="6">
        <v>0.94799999999999995</v>
      </c>
    </row>
    <row r="6" spans="1:7" ht="39" thickBot="1" x14ac:dyDescent="0.3">
      <c r="A6" s="22">
        <v>5</v>
      </c>
      <c r="B6" s="4" t="s">
        <v>67</v>
      </c>
      <c r="C6" s="5" t="s">
        <v>23</v>
      </c>
      <c r="D6" s="6" t="s">
        <v>2</v>
      </c>
      <c r="E6" s="5" t="s">
        <v>61</v>
      </c>
      <c r="F6" s="5" t="s">
        <v>62</v>
      </c>
      <c r="G6" s="6">
        <v>0.73299999999999998</v>
      </c>
    </row>
    <row r="7" spans="1:7" ht="39" thickBot="1" x14ac:dyDescent="0.3">
      <c r="A7" s="22">
        <v>6</v>
      </c>
      <c r="B7" s="4" t="s">
        <v>69</v>
      </c>
      <c r="C7" s="5" t="s">
        <v>7</v>
      </c>
      <c r="D7" s="6" t="s">
        <v>2</v>
      </c>
      <c r="E7" s="5" t="s">
        <v>61</v>
      </c>
      <c r="F7" s="5" t="s">
        <v>62</v>
      </c>
      <c r="G7" s="6" t="s">
        <v>149</v>
      </c>
    </row>
    <row r="8" spans="1:7" ht="39" thickBot="1" x14ac:dyDescent="0.3">
      <c r="A8" s="22">
        <v>7</v>
      </c>
      <c r="B8" s="4" t="s">
        <v>72</v>
      </c>
      <c r="C8" s="5" t="s">
        <v>9</v>
      </c>
      <c r="D8" s="6" t="s">
        <v>2</v>
      </c>
      <c r="E8" s="5" t="s">
        <v>61</v>
      </c>
      <c r="F8" s="5" t="s">
        <v>62</v>
      </c>
      <c r="G8" s="6">
        <v>5.6000000000000001E-2</v>
      </c>
    </row>
    <row r="9" spans="1:7" ht="39" thickBot="1" x14ac:dyDescent="0.3">
      <c r="A9" s="22">
        <v>8</v>
      </c>
      <c r="B9" s="4" t="s">
        <v>73</v>
      </c>
      <c r="C9" s="5" t="s">
        <v>26</v>
      </c>
      <c r="D9" s="6" t="s">
        <v>2</v>
      </c>
      <c r="E9" s="5" t="s">
        <v>61</v>
      </c>
      <c r="F9" s="5" t="s">
        <v>62</v>
      </c>
      <c r="G9" s="6">
        <v>0.30599999999999999</v>
      </c>
    </row>
    <row r="10" spans="1:7" ht="42.75" customHeight="1" thickBot="1" x14ac:dyDescent="0.3">
      <c r="A10" s="22">
        <v>9</v>
      </c>
      <c r="B10" s="4" t="s">
        <v>150</v>
      </c>
      <c r="C10" s="5" t="s">
        <v>151</v>
      </c>
      <c r="D10" s="6" t="s">
        <v>2</v>
      </c>
      <c r="E10" s="5" t="s">
        <v>61</v>
      </c>
      <c r="F10" s="5" t="s">
        <v>62</v>
      </c>
      <c r="G10" s="6">
        <v>0.2</v>
      </c>
    </row>
    <row r="11" spans="1:7" ht="39" thickBot="1" x14ac:dyDescent="0.3">
      <c r="A11" s="22">
        <v>10</v>
      </c>
      <c r="B11" s="4" t="s">
        <v>74</v>
      </c>
      <c r="C11" s="5" t="s">
        <v>27</v>
      </c>
      <c r="D11" s="6" t="s">
        <v>2</v>
      </c>
      <c r="E11" s="5" t="s">
        <v>61</v>
      </c>
      <c r="F11" s="5" t="s">
        <v>62</v>
      </c>
      <c r="G11" s="6">
        <v>0.1</v>
      </c>
    </row>
    <row r="12" spans="1:7" ht="53.25" customHeight="1" thickBot="1" x14ac:dyDescent="0.3">
      <c r="A12" s="22">
        <v>11</v>
      </c>
      <c r="B12" s="4" t="s">
        <v>75</v>
      </c>
      <c r="C12" s="5" t="s">
        <v>14</v>
      </c>
      <c r="D12" s="6" t="s">
        <v>10</v>
      </c>
      <c r="E12" s="5" t="s">
        <v>61</v>
      </c>
      <c r="F12" s="5" t="s">
        <v>62</v>
      </c>
      <c r="G12" s="6">
        <v>2.9</v>
      </c>
    </row>
    <row r="13" spans="1:7" ht="39.75" customHeight="1" thickBot="1" x14ac:dyDescent="0.3">
      <c r="A13" s="22">
        <v>12</v>
      </c>
      <c r="B13" s="4" t="s">
        <v>152</v>
      </c>
      <c r="C13" s="5" t="s">
        <v>153</v>
      </c>
      <c r="D13" s="6" t="s">
        <v>2</v>
      </c>
      <c r="E13" s="5" t="s">
        <v>61</v>
      </c>
      <c r="F13" s="5" t="s">
        <v>62</v>
      </c>
      <c r="G13" s="6">
        <v>0.61199999999999999</v>
      </c>
    </row>
    <row r="14" spans="1:7" ht="26.25" thickBot="1" x14ac:dyDescent="0.3">
      <c r="A14" s="22">
        <v>13</v>
      </c>
      <c r="B14" s="4" t="s">
        <v>154</v>
      </c>
      <c r="C14" s="5" t="s">
        <v>155</v>
      </c>
      <c r="D14" s="6" t="s">
        <v>2</v>
      </c>
      <c r="E14" s="5" t="s">
        <v>61</v>
      </c>
      <c r="F14" s="5" t="s">
        <v>62</v>
      </c>
      <c r="G14" s="6">
        <v>0.104</v>
      </c>
    </row>
    <row r="15" spans="1:7" ht="24.75" customHeight="1" thickBot="1" x14ac:dyDescent="0.3">
      <c r="A15" s="22">
        <v>14</v>
      </c>
      <c r="B15" s="4" t="s">
        <v>156</v>
      </c>
      <c r="C15" s="5" t="s">
        <v>157</v>
      </c>
      <c r="D15" s="6" t="s">
        <v>10</v>
      </c>
      <c r="E15" s="5" t="s">
        <v>61</v>
      </c>
      <c r="F15" s="5" t="s">
        <v>80</v>
      </c>
      <c r="G15" s="6">
        <v>0.1</v>
      </c>
    </row>
    <row r="16" spans="1:7" ht="39" thickBot="1" x14ac:dyDescent="0.3">
      <c r="A16" s="22">
        <v>15</v>
      </c>
      <c r="B16" s="4" t="s">
        <v>79</v>
      </c>
      <c r="C16" s="5" t="s">
        <v>16</v>
      </c>
      <c r="D16" s="6" t="s">
        <v>10</v>
      </c>
      <c r="E16" s="5" t="s">
        <v>61</v>
      </c>
      <c r="F16" s="9" t="s">
        <v>80</v>
      </c>
      <c r="G16" s="6">
        <v>0.1</v>
      </c>
    </row>
    <row r="17" spans="1:7" ht="39" thickBot="1" x14ac:dyDescent="0.3">
      <c r="A17" s="22">
        <v>16</v>
      </c>
      <c r="B17" s="4" t="s">
        <v>158</v>
      </c>
      <c r="C17" s="5" t="s">
        <v>159</v>
      </c>
      <c r="D17" s="6" t="s">
        <v>10</v>
      </c>
      <c r="E17" s="5" t="s">
        <v>61</v>
      </c>
      <c r="F17" s="9" t="s">
        <v>80</v>
      </c>
      <c r="G17" s="6">
        <v>0.1</v>
      </c>
    </row>
    <row r="18" spans="1:7" ht="39" thickBot="1" x14ac:dyDescent="0.3">
      <c r="A18" s="22">
        <v>17</v>
      </c>
      <c r="B18" s="4" t="s">
        <v>81</v>
      </c>
      <c r="C18" s="5" t="s">
        <v>15</v>
      </c>
      <c r="D18" s="6" t="s">
        <v>10</v>
      </c>
      <c r="E18" s="5" t="s">
        <v>61</v>
      </c>
      <c r="F18" s="10" t="s">
        <v>82</v>
      </c>
      <c r="G18" s="6">
        <v>0.1</v>
      </c>
    </row>
    <row r="19" spans="1:7" ht="39" thickBot="1" x14ac:dyDescent="0.3">
      <c r="A19" s="22">
        <v>18</v>
      </c>
      <c r="B19" s="4" t="s">
        <v>83</v>
      </c>
      <c r="C19" s="5" t="s">
        <v>17</v>
      </c>
      <c r="D19" s="6" t="s">
        <v>10</v>
      </c>
      <c r="E19" s="5" t="s">
        <v>61</v>
      </c>
      <c r="F19" s="5" t="s">
        <v>62</v>
      </c>
      <c r="G19" s="6">
        <v>0.3</v>
      </c>
    </row>
    <row r="20" spans="1:7" ht="51.75" thickBot="1" x14ac:dyDescent="0.3">
      <c r="A20" s="22">
        <v>19</v>
      </c>
      <c r="B20" s="8" t="s">
        <v>87</v>
      </c>
      <c r="C20" s="11" t="s">
        <v>33</v>
      </c>
      <c r="D20" s="6" t="s">
        <v>10</v>
      </c>
      <c r="E20" s="5" t="s">
        <v>61</v>
      </c>
      <c r="F20" s="5" t="s">
        <v>62</v>
      </c>
      <c r="G20" s="6">
        <v>0.2</v>
      </c>
    </row>
    <row r="21" spans="1:7" ht="51.75" thickBot="1" x14ac:dyDescent="0.3">
      <c r="A21" s="22">
        <v>20</v>
      </c>
      <c r="B21" s="8" t="s">
        <v>43</v>
      </c>
      <c r="C21" s="11" t="s">
        <v>42</v>
      </c>
      <c r="D21" s="6" t="s">
        <v>10</v>
      </c>
      <c r="E21" s="5" t="s">
        <v>61</v>
      </c>
      <c r="F21" s="5" t="s">
        <v>62</v>
      </c>
      <c r="G21" s="6">
        <v>1</v>
      </c>
    </row>
    <row r="22" spans="1:7" ht="26.25" thickBot="1" x14ac:dyDescent="0.3">
      <c r="A22" s="22">
        <v>21</v>
      </c>
      <c r="B22" s="8" t="s">
        <v>88</v>
      </c>
      <c r="C22" s="11" t="s">
        <v>21</v>
      </c>
      <c r="D22" s="6" t="s">
        <v>10</v>
      </c>
      <c r="E22" s="5" t="s">
        <v>61</v>
      </c>
      <c r="F22" s="5" t="s">
        <v>62</v>
      </c>
      <c r="G22" s="6">
        <v>2</v>
      </c>
    </row>
    <row r="23" spans="1:7" ht="51.75" thickBot="1" x14ac:dyDescent="0.3">
      <c r="A23" s="22">
        <v>22</v>
      </c>
      <c r="B23" s="4" t="s">
        <v>89</v>
      </c>
      <c r="C23" s="5" t="s">
        <v>19</v>
      </c>
      <c r="D23" s="6" t="s">
        <v>10</v>
      </c>
      <c r="E23" s="5" t="s">
        <v>61</v>
      </c>
      <c r="F23" s="5" t="s">
        <v>62</v>
      </c>
      <c r="G23" s="6">
        <v>0.3</v>
      </c>
    </row>
    <row r="24" spans="1:7" ht="39" thickBot="1" x14ac:dyDescent="0.3">
      <c r="A24" s="22">
        <v>23</v>
      </c>
      <c r="B24" s="4" t="s">
        <v>90</v>
      </c>
      <c r="C24" s="5" t="s">
        <v>20</v>
      </c>
      <c r="D24" s="6" t="s">
        <v>10</v>
      </c>
      <c r="E24" s="5" t="s">
        <v>61</v>
      </c>
      <c r="F24" s="5" t="s">
        <v>62</v>
      </c>
      <c r="G24" s="6">
        <v>0.7</v>
      </c>
    </row>
    <row r="25" spans="1:7" ht="51.75" thickBot="1" x14ac:dyDescent="0.3">
      <c r="A25" s="22">
        <v>24</v>
      </c>
      <c r="B25" s="8" t="s">
        <v>92</v>
      </c>
      <c r="C25" s="11" t="s">
        <v>35</v>
      </c>
      <c r="D25" s="6" t="s">
        <v>10</v>
      </c>
      <c r="E25" s="5" t="s">
        <v>61</v>
      </c>
      <c r="F25" s="9" t="s">
        <v>80</v>
      </c>
      <c r="G25" s="12">
        <v>0.3</v>
      </c>
    </row>
    <row r="26" spans="1:7" ht="51.75" thickBot="1" x14ac:dyDescent="0.3">
      <c r="A26" s="22">
        <v>25</v>
      </c>
      <c r="B26" s="4" t="s">
        <v>93</v>
      </c>
      <c r="C26" s="5" t="s">
        <v>94</v>
      </c>
      <c r="D26" s="6" t="s">
        <v>10</v>
      </c>
      <c r="E26" s="5" t="s">
        <v>61</v>
      </c>
      <c r="F26" s="9" t="s">
        <v>80</v>
      </c>
      <c r="G26" s="6">
        <v>0.2</v>
      </c>
    </row>
    <row r="27" spans="1:7" ht="51.75" thickBot="1" x14ac:dyDescent="0.3">
      <c r="A27" s="22">
        <v>26</v>
      </c>
      <c r="B27" s="8" t="s">
        <v>95</v>
      </c>
      <c r="C27" s="11" t="s">
        <v>36</v>
      </c>
      <c r="D27" s="6" t="s">
        <v>10</v>
      </c>
      <c r="E27" s="5" t="s">
        <v>61</v>
      </c>
      <c r="F27" s="9" t="s">
        <v>80</v>
      </c>
      <c r="G27" s="12">
        <v>0.3</v>
      </c>
    </row>
    <row r="28" spans="1:7" ht="64.5" thickBot="1" x14ac:dyDescent="0.3">
      <c r="A28" s="22">
        <v>27</v>
      </c>
      <c r="B28" s="4" t="s">
        <v>96</v>
      </c>
      <c r="C28" s="5" t="s">
        <v>97</v>
      </c>
      <c r="D28" s="6" t="s">
        <v>10</v>
      </c>
      <c r="E28" s="5" t="s">
        <v>61</v>
      </c>
      <c r="F28" s="9" t="s">
        <v>80</v>
      </c>
      <c r="G28" s="6">
        <v>0.1</v>
      </c>
    </row>
    <row r="29" spans="1:7" ht="54" customHeight="1" thickBot="1" x14ac:dyDescent="0.3">
      <c r="A29" s="22">
        <v>28</v>
      </c>
      <c r="B29" s="4" t="s">
        <v>98</v>
      </c>
      <c r="C29" s="5" t="s">
        <v>99</v>
      </c>
      <c r="D29" s="6" t="s">
        <v>10</v>
      </c>
      <c r="E29" s="5" t="s">
        <v>61</v>
      </c>
      <c r="F29" s="9" t="s">
        <v>80</v>
      </c>
      <c r="G29" s="6">
        <v>0.4</v>
      </c>
    </row>
    <row r="30" spans="1:7" ht="39" thickBot="1" x14ac:dyDescent="0.3">
      <c r="A30" s="22">
        <v>29</v>
      </c>
      <c r="B30" s="4" t="s">
        <v>100</v>
      </c>
      <c r="C30" s="4" t="s">
        <v>101</v>
      </c>
      <c r="D30" s="13" t="s">
        <v>10</v>
      </c>
      <c r="E30" s="4" t="s">
        <v>61</v>
      </c>
      <c r="F30" s="14" t="s">
        <v>80</v>
      </c>
      <c r="G30" s="13">
        <v>0.5</v>
      </c>
    </row>
    <row r="31" spans="1:7" ht="39" thickBot="1" x14ac:dyDescent="0.3">
      <c r="A31" s="22">
        <v>30</v>
      </c>
      <c r="B31" s="8" t="s">
        <v>102</v>
      </c>
      <c r="C31" s="8" t="s">
        <v>37</v>
      </c>
      <c r="D31" s="13" t="s">
        <v>10</v>
      </c>
      <c r="E31" s="4" t="s">
        <v>61</v>
      </c>
      <c r="F31" s="4" t="s">
        <v>62</v>
      </c>
      <c r="G31" s="13">
        <v>0.2</v>
      </c>
    </row>
    <row r="32" spans="1:7" ht="39" thickBot="1" x14ac:dyDescent="0.3">
      <c r="A32" s="22">
        <v>31</v>
      </c>
      <c r="B32" s="8" t="s">
        <v>160</v>
      </c>
      <c r="C32" s="8" t="s">
        <v>161</v>
      </c>
      <c r="D32" s="13" t="s">
        <v>10</v>
      </c>
      <c r="E32" s="4" t="s">
        <v>61</v>
      </c>
      <c r="F32" s="4" t="s">
        <v>62</v>
      </c>
      <c r="G32" s="13">
        <v>3</v>
      </c>
    </row>
    <row r="33" spans="1:7" ht="26.25" thickBot="1" x14ac:dyDescent="0.3">
      <c r="A33" s="22">
        <v>32</v>
      </c>
      <c r="B33" s="4" t="s">
        <v>162</v>
      </c>
      <c r="C33" s="25" t="s">
        <v>11</v>
      </c>
      <c r="D33" s="13" t="s">
        <v>10</v>
      </c>
      <c r="E33" s="4" t="s">
        <v>61</v>
      </c>
      <c r="F33" s="4" t="s">
        <v>62</v>
      </c>
      <c r="G33" s="13">
        <v>3</v>
      </c>
    </row>
    <row r="34" spans="1:7" ht="26.25" thickBot="1" x14ac:dyDescent="0.3">
      <c r="A34" s="22">
        <v>33</v>
      </c>
      <c r="B34" s="4" t="s">
        <v>163</v>
      </c>
      <c r="C34" s="25" t="s">
        <v>164</v>
      </c>
      <c r="D34" s="13" t="s">
        <v>10</v>
      </c>
      <c r="E34" s="4" t="s">
        <v>61</v>
      </c>
      <c r="F34" s="4" t="s">
        <v>62</v>
      </c>
      <c r="G34" s="13">
        <v>3</v>
      </c>
    </row>
    <row r="35" spans="1:7" ht="39" thickBot="1" x14ac:dyDescent="0.3">
      <c r="A35" s="22">
        <v>34</v>
      </c>
      <c r="B35" s="4" t="s">
        <v>104</v>
      </c>
      <c r="C35" s="4" t="s">
        <v>12</v>
      </c>
      <c r="D35" s="13" t="s">
        <v>10</v>
      </c>
      <c r="E35" s="4" t="s">
        <v>61</v>
      </c>
      <c r="F35" s="4" t="s">
        <v>62</v>
      </c>
      <c r="G35" s="13">
        <v>3</v>
      </c>
    </row>
    <row r="36" spans="1:7" ht="26.25" thickBot="1" x14ac:dyDescent="0.3">
      <c r="A36" s="22">
        <v>35</v>
      </c>
      <c r="B36" s="4" t="s">
        <v>105</v>
      </c>
      <c r="C36" s="4" t="s">
        <v>38</v>
      </c>
      <c r="D36" s="13" t="s">
        <v>10</v>
      </c>
      <c r="E36" s="4" t="s">
        <v>61</v>
      </c>
      <c r="F36" s="4" t="s">
        <v>62</v>
      </c>
      <c r="G36" s="13">
        <v>3</v>
      </c>
    </row>
    <row r="37" spans="1:7" ht="51.75" thickBot="1" x14ac:dyDescent="0.3">
      <c r="A37" s="22">
        <v>36</v>
      </c>
      <c r="B37" s="8" t="s">
        <v>108</v>
      </c>
      <c r="C37" s="11" t="s">
        <v>41</v>
      </c>
      <c r="D37" s="6" t="s">
        <v>10</v>
      </c>
      <c r="E37" s="5" t="s">
        <v>61</v>
      </c>
      <c r="F37" s="5" t="s">
        <v>62</v>
      </c>
      <c r="G37" s="12">
        <v>0.1</v>
      </c>
    </row>
    <row r="38" spans="1:7" ht="75.75" customHeight="1" thickBot="1" x14ac:dyDescent="0.3">
      <c r="A38" s="22">
        <v>37</v>
      </c>
      <c r="B38" s="4" t="s">
        <v>110</v>
      </c>
      <c r="C38" s="5" t="s">
        <v>44</v>
      </c>
      <c r="D38" s="6" t="s">
        <v>10</v>
      </c>
      <c r="E38" s="5" t="s">
        <v>61</v>
      </c>
      <c r="F38" s="9" t="s">
        <v>80</v>
      </c>
      <c r="G38" s="6">
        <v>0.2</v>
      </c>
    </row>
    <row r="39" spans="1:7" ht="64.5" customHeight="1" thickBot="1" x14ac:dyDescent="0.3">
      <c r="A39" s="22">
        <v>38</v>
      </c>
      <c r="B39" s="4" t="s">
        <v>111</v>
      </c>
      <c r="C39" s="5" t="s">
        <v>45</v>
      </c>
      <c r="D39" s="6" t="s">
        <v>10</v>
      </c>
      <c r="E39" s="5" t="s">
        <v>61</v>
      </c>
      <c r="F39" s="9" t="s">
        <v>80</v>
      </c>
      <c r="G39" s="6">
        <v>0.14199999999999999</v>
      </c>
    </row>
    <row r="40" spans="1:7" ht="67.5" customHeight="1" thickBot="1" x14ac:dyDescent="0.3">
      <c r="A40" s="22">
        <v>39</v>
      </c>
      <c r="B40" s="4" t="s">
        <v>112</v>
      </c>
      <c r="C40" s="5" t="s">
        <v>46</v>
      </c>
      <c r="D40" s="6" t="s">
        <v>10</v>
      </c>
      <c r="E40" s="5" t="s">
        <v>61</v>
      </c>
      <c r="F40" s="5" t="s">
        <v>62</v>
      </c>
      <c r="G40" s="6">
        <v>0.2</v>
      </c>
    </row>
    <row r="41" spans="1:7" ht="51.75" thickBot="1" x14ac:dyDescent="0.3">
      <c r="A41" s="22">
        <v>40</v>
      </c>
      <c r="B41" s="4" t="s">
        <v>133</v>
      </c>
      <c r="C41" s="5" t="s">
        <v>47</v>
      </c>
      <c r="D41" s="6" t="s">
        <v>10</v>
      </c>
      <c r="E41" s="5" t="s">
        <v>61</v>
      </c>
      <c r="F41" s="5" t="s">
        <v>62</v>
      </c>
      <c r="G41" s="6">
        <v>0.2</v>
      </c>
    </row>
    <row r="42" spans="1:7" ht="51.75" thickBot="1" x14ac:dyDescent="0.3">
      <c r="A42" s="22">
        <v>41</v>
      </c>
      <c r="B42" s="4" t="s">
        <v>165</v>
      </c>
      <c r="C42" s="5" t="s">
        <v>166</v>
      </c>
      <c r="D42" s="6" t="s">
        <v>10</v>
      </c>
      <c r="E42" s="5" t="s">
        <v>61</v>
      </c>
      <c r="F42" s="5" t="s">
        <v>62</v>
      </c>
      <c r="G42" s="6">
        <v>0.2</v>
      </c>
    </row>
    <row r="43" spans="1:7" ht="27" customHeight="1" thickBot="1" x14ac:dyDescent="0.3">
      <c r="A43" s="22">
        <v>42</v>
      </c>
      <c r="B43" s="4" t="s">
        <v>167</v>
      </c>
      <c r="C43" s="5" t="s">
        <v>168</v>
      </c>
      <c r="D43" s="6" t="s">
        <v>10</v>
      </c>
      <c r="E43" s="5" t="s">
        <v>61</v>
      </c>
      <c r="F43" s="5" t="s">
        <v>62</v>
      </c>
      <c r="G43" s="6">
        <v>0.2</v>
      </c>
    </row>
    <row r="44" spans="1:7" ht="26.25" customHeight="1" thickBot="1" x14ac:dyDescent="0.3">
      <c r="A44" s="22">
        <v>43</v>
      </c>
      <c r="B44" s="4" t="s">
        <v>113</v>
      </c>
      <c r="C44" s="5" t="s">
        <v>114</v>
      </c>
      <c r="D44" s="6" t="s">
        <v>22</v>
      </c>
      <c r="E44" s="5" t="s">
        <v>61</v>
      </c>
      <c r="F44" s="5" t="s">
        <v>62</v>
      </c>
      <c r="G44" s="6">
        <v>2.9</v>
      </c>
    </row>
    <row r="45" spans="1:7" ht="39.75" customHeight="1" thickBot="1" x14ac:dyDescent="0.3">
      <c r="A45" s="22">
        <v>44</v>
      </c>
      <c r="B45" s="4" t="s">
        <v>169</v>
      </c>
      <c r="C45" s="5" t="s">
        <v>170</v>
      </c>
      <c r="D45" s="6" t="s">
        <v>22</v>
      </c>
      <c r="E45" s="5" t="s">
        <v>61</v>
      </c>
      <c r="F45" s="5" t="s">
        <v>62</v>
      </c>
      <c r="G45" s="6">
        <v>3</v>
      </c>
    </row>
    <row r="46" spans="1:7" ht="36.75" customHeight="1" thickBot="1" x14ac:dyDescent="0.3">
      <c r="A46" s="22">
        <v>45</v>
      </c>
      <c r="B46" s="4" t="s">
        <v>171</v>
      </c>
      <c r="C46" s="5" t="s">
        <v>172</v>
      </c>
      <c r="D46" s="6" t="s">
        <v>22</v>
      </c>
      <c r="E46" s="5" t="s">
        <v>61</v>
      </c>
      <c r="F46" s="5" t="s">
        <v>62</v>
      </c>
      <c r="G46" s="6">
        <v>0.1</v>
      </c>
    </row>
    <row r="47" spans="1:7" ht="51.75" thickBot="1" x14ac:dyDescent="0.3">
      <c r="A47" s="22">
        <v>46</v>
      </c>
      <c r="B47" s="4" t="s">
        <v>115</v>
      </c>
      <c r="C47" s="5" t="s">
        <v>49</v>
      </c>
      <c r="D47" s="6" t="s">
        <v>22</v>
      </c>
      <c r="E47" s="5" t="s">
        <v>61</v>
      </c>
      <c r="F47" s="5" t="s">
        <v>62</v>
      </c>
      <c r="G47" s="6">
        <v>3</v>
      </c>
    </row>
    <row r="48" spans="1:7" ht="42" customHeight="1" thickBot="1" x14ac:dyDescent="0.3">
      <c r="A48" s="22">
        <v>47</v>
      </c>
      <c r="B48" s="4" t="s">
        <v>173</v>
      </c>
      <c r="C48" s="5" t="s">
        <v>174</v>
      </c>
      <c r="D48" s="6" t="s">
        <v>22</v>
      </c>
      <c r="E48" s="5" t="s">
        <v>61</v>
      </c>
      <c r="F48" s="5" t="s">
        <v>62</v>
      </c>
      <c r="G48" s="6">
        <v>0.5</v>
      </c>
    </row>
    <row r="49" spans="1:7" ht="26.25" thickBot="1" x14ac:dyDescent="0.3">
      <c r="A49" s="22">
        <v>48</v>
      </c>
      <c r="B49" s="4" t="s">
        <v>175</v>
      </c>
      <c r="C49" s="5" t="s">
        <v>176</v>
      </c>
      <c r="D49" s="6" t="s">
        <v>22</v>
      </c>
      <c r="E49" s="5" t="s">
        <v>61</v>
      </c>
      <c r="F49" s="5" t="s">
        <v>62</v>
      </c>
      <c r="G49" s="6">
        <v>3</v>
      </c>
    </row>
    <row r="50" spans="1:7" ht="68.25" customHeight="1" thickBot="1" x14ac:dyDescent="0.3">
      <c r="A50" s="22">
        <v>49</v>
      </c>
      <c r="B50" s="4" t="s">
        <v>116</v>
      </c>
      <c r="C50" s="5" t="s">
        <v>50</v>
      </c>
      <c r="D50" s="6" t="s">
        <v>22</v>
      </c>
      <c r="E50" s="5" t="s">
        <v>61</v>
      </c>
      <c r="F50" s="5" t="s">
        <v>62</v>
      </c>
      <c r="G50" s="6">
        <v>3</v>
      </c>
    </row>
    <row r="51" spans="1:7" ht="26.25" thickBot="1" x14ac:dyDescent="0.3">
      <c r="A51" s="22">
        <v>50</v>
      </c>
      <c r="B51" s="4" t="s">
        <v>117</v>
      </c>
      <c r="C51" s="5" t="s">
        <v>51</v>
      </c>
      <c r="D51" s="6" t="s">
        <v>22</v>
      </c>
      <c r="E51" s="5" t="s">
        <v>61</v>
      </c>
      <c r="F51" s="5" t="s">
        <v>62</v>
      </c>
      <c r="G51" s="6">
        <v>1</v>
      </c>
    </row>
    <row r="52" spans="1:7" ht="39" thickBot="1" x14ac:dyDescent="0.3">
      <c r="A52" s="22">
        <v>51</v>
      </c>
      <c r="B52" s="4" t="s">
        <v>177</v>
      </c>
      <c r="C52" s="5" t="s">
        <v>178</v>
      </c>
      <c r="D52" s="6" t="s">
        <v>22</v>
      </c>
      <c r="E52" s="5" t="s">
        <v>61</v>
      </c>
      <c r="F52" s="5" t="s">
        <v>62</v>
      </c>
      <c r="G52" s="6">
        <v>0.1</v>
      </c>
    </row>
    <row r="53" spans="1:7" ht="39.75" customHeight="1" thickBot="1" x14ac:dyDescent="0.3">
      <c r="A53" s="22">
        <v>52</v>
      </c>
      <c r="B53" s="4" t="s">
        <v>179</v>
      </c>
      <c r="C53" s="5" t="s">
        <v>180</v>
      </c>
      <c r="D53" s="6" t="s">
        <v>22</v>
      </c>
      <c r="E53" s="5" t="s">
        <v>61</v>
      </c>
      <c r="F53" s="5" t="s">
        <v>62</v>
      </c>
      <c r="G53" s="6">
        <v>6</v>
      </c>
    </row>
    <row r="54" spans="1:7" ht="39" thickBot="1" x14ac:dyDescent="0.3">
      <c r="A54" s="22">
        <v>53</v>
      </c>
      <c r="B54" s="4" t="s">
        <v>118</v>
      </c>
      <c r="C54" s="5" t="s">
        <v>52</v>
      </c>
      <c r="D54" s="6" t="s">
        <v>22</v>
      </c>
      <c r="E54" s="5" t="s">
        <v>61</v>
      </c>
      <c r="F54" s="5" t="s">
        <v>62</v>
      </c>
      <c r="G54" s="6">
        <v>6</v>
      </c>
    </row>
    <row r="55" spans="1:7" ht="39" thickBot="1" x14ac:dyDescent="0.3">
      <c r="A55" s="22">
        <v>54</v>
      </c>
      <c r="B55" s="4" t="s">
        <v>119</v>
      </c>
      <c r="C55" s="5" t="s">
        <v>53</v>
      </c>
      <c r="D55" s="6" t="s">
        <v>22</v>
      </c>
      <c r="E55" s="5" t="s">
        <v>61</v>
      </c>
      <c r="F55" s="9" t="s">
        <v>80</v>
      </c>
      <c r="G55" s="6">
        <v>1.7999999999999999E-2</v>
      </c>
    </row>
    <row r="56" spans="1:7" ht="15.75" thickBot="1" x14ac:dyDescent="0.3">
      <c r="A56" s="15" t="s">
        <v>120</v>
      </c>
      <c r="B56" s="16"/>
      <c r="C56" s="16"/>
      <c r="D56" s="17"/>
      <c r="E56" s="11"/>
      <c r="F56" s="11"/>
      <c r="G56" s="12">
        <f>SUM(G2:G55)</f>
        <v>67.219000000000023</v>
      </c>
    </row>
    <row r="58" spans="1:7" ht="30.75" customHeight="1" x14ac:dyDescent="0.25">
      <c r="A58" s="26" t="s">
        <v>121</v>
      </c>
      <c r="B58" s="26"/>
      <c r="C58" s="26"/>
      <c r="D58" s="26"/>
      <c r="E58" s="26"/>
      <c r="F58" s="26"/>
      <c r="G58" s="26"/>
    </row>
    <row r="60" spans="1:7" ht="56.25" customHeight="1" x14ac:dyDescent="0.25">
      <c r="A60" s="26" t="s">
        <v>122</v>
      </c>
      <c r="B60" s="26"/>
      <c r="C60" s="26"/>
      <c r="D60" s="26"/>
      <c r="E60" s="26"/>
      <c r="F60" s="26"/>
      <c r="G60" s="26"/>
    </row>
  </sheetData>
  <mergeCells count="3">
    <mergeCell ref="A56:D56"/>
    <mergeCell ref="A58:G58"/>
    <mergeCell ref="A60:G60"/>
  </mergeCells>
  <hyperlinks>
    <hyperlink ref="G1" location="_ftn1" display="_ftn1"/>
    <hyperlink ref="F18" location="_ftn2" display="_ftn2"/>
    <hyperlink ref="A58" location="_ftnref1" display="_ftnref1"/>
    <hyperlink ref="A60" location="_ftnref2" display="_ftnref2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28" workbookViewId="0">
      <selection activeCell="G43" sqref="G43"/>
    </sheetView>
  </sheetViews>
  <sheetFormatPr defaultRowHeight="15" x14ac:dyDescent="0.25"/>
  <cols>
    <col min="1" max="1" width="4.28515625" customWidth="1"/>
    <col min="2" max="2" width="31" customWidth="1"/>
    <col min="3" max="3" width="12.7109375" customWidth="1"/>
    <col min="5" max="5" width="17.28515625" customWidth="1"/>
    <col min="6" max="6" width="15.28515625" customWidth="1"/>
    <col min="7" max="7" width="9.140625" style="23"/>
  </cols>
  <sheetData>
    <row r="1" spans="1:7" ht="53.25" customHeight="1" thickBot="1" x14ac:dyDescent="0.3">
      <c r="A1" s="1" t="s">
        <v>0</v>
      </c>
      <c r="B1" s="2" t="s">
        <v>54</v>
      </c>
      <c r="C1" s="2" t="s">
        <v>55</v>
      </c>
      <c r="D1" s="2" t="s">
        <v>56</v>
      </c>
      <c r="E1" s="2" t="s">
        <v>57</v>
      </c>
      <c r="F1" s="2" t="s">
        <v>58</v>
      </c>
      <c r="G1" s="3" t="s">
        <v>59</v>
      </c>
    </row>
    <row r="2" spans="1:7" ht="26.25" thickBot="1" x14ac:dyDescent="0.3">
      <c r="A2" s="22">
        <v>1</v>
      </c>
      <c r="B2" s="4" t="s">
        <v>60</v>
      </c>
      <c r="C2" s="5" t="s">
        <v>8</v>
      </c>
      <c r="D2" s="6" t="s">
        <v>2</v>
      </c>
      <c r="E2" s="31" t="s">
        <v>61</v>
      </c>
      <c r="F2" s="31" t="s">
        <v>62</v>
      </c>
      <c r="G2" s="31">
        <v>6</v>
      </c>
    </row>
    <row r="3" spans="1:7" ht="26.25" thickBot="1" x14ac:dyDescent="0.3">
      <c r="A3" s="22">
        <v>2</v>
      </c>
      <c r="B3" s="4" t="s">
        <v>63</v>
      </c>
      <c r="C3" s="5" t="s">
        <v>1</v>
      </c>
      <c r="D3" s="6" t="s">
        <v>2</v>
      </c>
      <c r="E3" s="5" t="s">
        <v>61</v>
      </c>
      <c r="F3" s="5" t="s">
        <v>62</v>
      </c>
      <c r="G3" s="5">
        <v>2.1000000000000001E-2</v>
      </c>
    </row>
    <row r="4" spans="1:7" ht="26.25" thickBot="1" x14ac:dyDescent="0.3">
      <c r="A4" s="22">
        <v>3</v>
      </c>
      <c r="B4" s="4" t="s">
        <v>66</v>
      </c>
      <c r="C4" s="5" t="s">
        <v>5</v>
      </c>
      <c r="D4" s="6" t="s">
        <v>2</v>
      </c>
      <c r="E4" s="5" t="s">
        <v>61</v>
      </c>
      <c r="F4" s="5" t="s">
        <v>62</v>
      </c>
      <c r="G4" s="5">
        <v>4.0000000000000001E-3</v>
      </c>
    </row>
    <row r="5" spans="1:7" ht="39" thickBot="1" x14ac:dyDescent="0.3">
      <c r="A5" s="22">
        <v>4</v>
      </c>
      <c r="B5" s="32" t="s">
        <v>67</v>
      </c>
      <c r="C5" s="5" t="s">
        <v>23</v>
      </c>
      <c r="D5" s="6" t="s">
        <v>2</v>
      </c>
      <c r="E5" s="5" t="s">
        <v>61</v>
      </c>
      <c r="F5" s="5" t="s">
        <v>62</v>
      </c>
      <c r="G5" s="5">
        <v>7.1999999999999995E-2</v>
      </c>
    </row>
    <row r="6" spans="1:7" ht="39" thickBot="1" x14ac:dyDescent="0.3">
      <c r="A6" s="22">
        <v>5</v>
      </c>
      <c r="B6" s="4" t="s">
        <v>72</v>
      </c>
      <c r="C6" s="5" t="s">
        <v>9</v>
      </c>
      <c r="D6" s="6" t="s">
        <v>2</v>
      </c>
      <c r="E6" s="5" t="s">
        <v>61</v>
      </c>
      <c r="F6" s="5" t="s">
        <v>62</v>
      </c>
      <c r="G6" s="5">
        <v>0.01</v>
      </c>
    </row>
    <row r="7" spans="1:7" ht="39" thickBot="1" x14ac:dyDescent="0.3">
      <c r="A7" s="22">
        <v>6</v>
      </c>
      <c r="B7" s="4" t="s">
        <v>73</v>
      </c>
      <c r="C7" s="5" t="s">
        <v>26</v>
      </c>
      <c r="D7" s="6" t="s">
        <v>2</v>
      </c>
      <c r="E7" s="5" t="s">
        <v>61</v>
      </c>
      <c r="F7" s="5" t="s">
        <v>62</v>
      </c>
      <c r="G7" s="5">
        <v>0.16</v>
      </c>
    </row>
    <row r="8" spans="1:7" ht="64.5" thickBot="1" x14ac:dyDescent="0.3">
      <c r="A8" s="22">
        <v>7</v>
      </c>
      <c r="B8" s="4" t="s">
        <v>75</v>
      </c>
      <c r="C8" s="5" t="s">
        <v>14</v>
      </c>
      <c r="D8" s="6" t="s">
        <v>10</v>
      </c>
      <c r="E8" s="5" t="s">
        <v>61</v>
      </c>
      <c r="F8" s="5" t="s">
        <v>62</v>
      </c>
      <c r="G8" s="5">
        <v>2.9</v>
      </c>
    </row>
    <row r="9" spans="1:7" ht="51.75" thickBot="1" x14ac:dyDescent="0.3">
      <c r="A9" s="22">
        <v>8</v>
      </c>
      <c r="B9" s="4" t="s">
        <v>152</v>
      </c>
      <c r="C9" s="5" t="s">
        <v>153</v>
      </c>
      <c r="D9" s="6" t="s">
        <v>2</v>
      </c>
      <c r="E9" s="5" t="s">
        <v>61</v>
      </c>
      <c r="F9" s="5" t="s">
        <v>62</v>
      </c>
      <c r="G9" s="5">
        <v>0.5</v>
      </c>
    </row>
    <row r="10" spans="1:7" ht="42.75" customHeight="1" thickBot="1" x14ac:dyDescent="0.3">
      <c r="A10" s="22">
        <v>9</v>
      </c>
      <c r="B10" s="4" t="s">
        <v>154</v>
      </c>
      <c r="C10" s="5" t="s">
        <v>155</v>
      </c>
      <c r="D10" s="6" t="s">
        <v>2</v>
      </c>
      <c r="E10" s="5" t="s">
        <v>61</v>
      </c>
      <c r="F10" s="5" t="s">
        <v>62</v>
      </c>
      <c r="G10" s="5">
        <v>5.7279999999999998</v>
      </c>
    </row>
    <row r="11" spans="1:7" ht="51.75" thickBot="1" x14ac:dyDescent="0.3">
      <c r="A11" s="22">
        <v>10</v>
      </c>
      <c r="B11" s="7" t="s">
        <v>87</v>
      </c>
      <c r="C11" s="11" t="s">
        <v>33</v>
      </c>
      <c r="D11" s="6" t="s">
        <v>10</v>
      </c>
      <c r="E11" s="5" t="s">
        <v>61</v>
      </c>
      <c r="F11" s="5" t="s">
        <v>62</v>
      </c>
      <c r="G11" s="5">
        <v>4.0000000000000001E-3</v>
      </c>
    </row>
    <row r="12" spans="1:7" ht="53.25" customHeight="1" thickBot="1" x14ac:dyDescent="0.3">
      <c r="A12" s="22">
        <v>11</v>
      </c>
      <c r="B12" s="7" t="s">
        <v>181</v>
      </c>
      <c r="C12" s="11" t="s">
        <v>182</v>
      </c>
      <c r="D12" s="6" t="s">
        <v>10</v>
      </c>
      <c r="E12" s="5" t="s">
        <v>61</v>
      </c>
      <c r="F12" s="5" t="s">
        <v>62</v>
      </c>
      <c r="G12" s="5">
        <v>0.08</v>
      </c>
    </row>
    <row r="13" spans="1:7" ht="39.75" customHeight="1" thickBot="1" x14ac:dyDescent="0.3">
      <c r="A13" s="22">
        <v>12</v>
      </c>
      <c r="B13" s="7" t="s">
        <v>183</v>
      </c>
      <c r="C13" s="11" t="s">
        <v>184</v>
      </c>
      <c r="D13" s="6" t="s">
        <v>10</v>
      </c>
      <c r="E13" s="5" t="s">
        <v>61</v>
      </c>
      <c r="F13" s="5" t="s">
        <v>62</v>
      </c>
      <c r="G13" s="5">
        <v>5.0000000000000001E-3</v>
      </c>
    </row>
    <row r="14" spans="1:7" ht="39" thickBot="1" x14ac:dyDescent="0.3">
      <c r="A14" s="22">
        <v>13</v>
      </c>
      <c r="B14" s="4" t="s">
        <v>90</v>
      </c>
      <c r="C14" s="5" t="s">
        <v>20</v>
      </c>
      <c r="D14" s="6" t="s">
        <v>10</v>
      </c>
      <c r="E14" s="5" t="s">
        <v>61</v>
      </c>
      <c r="F14" s="5" t="s">
        <v>62</v>
      </c>
      <c r="G14" s="5">
        <v>1.5</v>
      </c>
    </row>
    <row r="15" spans="1:7" ht="24.75" customHeight="1" thickBot="1" x14ac:dyDescent="0.3">
      <c r="A15" s="22">
        <v>14</v>
      </c>
      <c r="B15" s="8" t="s">
        <v>92</v>
      </c>
      <c r="C15" s="11" t="s">
        <v>35</v>
      </c>
      <c r="D15" s="6" t="s">
        <v>10</v>
      </c>
      <c r="E15" s="5" t="s">
        <v>61</v>
      </c>
      <c r="F15" s="9" t="s">
        <v>80</v>
      </c>
      <c r="G15" s="11">
        <v>0.1</v>
      </c>
    </row>
    <row r="16" spans="1:7" ht="39" thickBot="1" x14ac:dyDescent="0.3">
      <c r="A16" s="22">
        <v>15</v>
      </c>
      <c r="B16" s="4" t="s">
        <v>93</v>
      </c>
      <c r="C16" s="5" t="s">
        <v>94</v>
      </c>
      <c r="D16" s="6" t="s">
        <v>10</v>
      </c>
      <c r="E16" s="5" t="s">
        <v>61</v>
      </c>
      <c r="F16" s="9" t="s">
        <v>80</v>
      </c>
      <c r="G16" s="5">
        <v>0.1</v>
      </c>
    </row>
    <row r="17" spans="1:7" ht="39" thickBot="1" x14ac:dyDescent="0.3">
      <c r="A17" s="22">
        <v>16</v>
      </c>
      <c r="B17" s="8" t="s">
        <v>95</v>
      </c>
      <c r="C17" s="11" t="s">
        <v>36</v>
      </c>
      <c r="D17" s="6" t="s">
        <v>10</v>
      </c>
      <c r="E17" s="5" t="s">
        <v>61</v>
      </c>
      <c r="F17" s="9" t="s">
        <v>80</v>
      </c>
      <c r="G17" s="11">
        <v>0.03</v>
      </c>
    </row>
    <row r="18" spans="1:7" ht="51.75" thickBot="1" x14ac:dyDescent="0.3">
      <c r="A18" s="22">
        <v>17</v>
      </c>
      <c r="B18" s="4" t="s">
        <v>96</v>
      </c>
      <c r="C18" s="5" t="s">
        <v>97</v>
      </c>
      <c r="D18" s="6" t="s">
        <v>10</v>
      </c>
      <c r="E18" s="5" t="s">
        <v>61</v>
      </c>
      <c r="F18" s="9" t="s">
        <v>80</v>
      </c>
      <c r="G18" s="5">
        <v>0.02</v>
      </c>
    </row>
    <row r="19" spans="1:7" ht="51.75" thickBot="1" x14ac:dyDescent="0.3">
      <c r="A19" s="22">
        <v>18</v>
      </c>
      <c r="B19" s="4" t="s">
        <v>98</v>
      </c>
      <c r="C19" s="5" t="s">
        <v>99</v>
      </c>
      <c r="D19" s="6" t="s">
        <v>10</v>
      </c>
      <c r="E19" s="5" t="s">
        <v>61</v>
      </c>
      <c r="F19" s="9" t="s">
        <v>80</v>
      </c>
      <c r="G19" s="5">
        <v>0.4</v>
      </c>
    </row>
    <row r="20" spans="1:7" ht="39" thickBot="1" x14ac:dyDescent="0.3">
      <c r="A20" s="22">
        <v>19</v>
      </c>
      <c r="B20" s="4" t="s">
        <v>100</v>
      </c>
      <c r="C20" s="4" t="s">
        <v>101</v>
      </c>
      <c r="D20" s="13" t="s">
        <v>10</v>
      </c>
      <c r="E20" s="4" t="s">
        <v>61</v>
      </c>
      <c r="F20" s="14" t="s">
        <v>80</v>
      </c>
      <c r="G20" s="4">
        <v>0.05</v>
      </c>
    </row>
    <row r="21" spans="1:7" ht="39" thickBot="1" x14ac:dyDescent="0.3">
      <c r="A21" s="22">
        <v>20</v>
      </c>
      <c r="B21" s="8" t="s">
        <v>102</v>
      </c>
      <c r="C21" s="8" t="s">
        <v>37</v>
      </c>
      <c r="D21" s="13" t="s">
        <v>10</v>
      </c>
      <c r="E21" s="4" t="s">
        <v>61</v>
      </c>
      <c r="F21" s="4" t="s">
        <v>62</v>
      </c>
      <c r="G21" s="4">
        <v>0.02</v>
      </c>
    </row>
    <row r="22" spans="1:7" ht="64.5" thickBot="1" x14ac:dyDescent="0.3">
      <c r="A22" s="22">
        <v>21</v>
      </c>
      <c r="B22" s="4" t="s">
        <v>185</v>
      </c>
      <c r="C22" s="4" t="s">
        <v>186</v>
      </c>
      <c r="D22" s="13" t="s">
        <v>10</v>
      </c>
      <c r="E22" s="4" t="s">
        <v>61</v>
      </c>
      <c r="F22" s="4" t="s">
        <v>62</v>
      </c>
      <c r="G22" s="4">
        <v>1.3</v>
      </c>
    </row>
    <row r="23" spans="1:7" ht="26.25" thickBot="1" x14ac:dyDescent="0.3">
      <c r="A23" s="22">
        <v>22</v>
      </c>
      <c r="B23" s="8" t="s">
        <v>160</v>
      </c>
      <c r="C23" s="8" t="s">
        <v>161</v>
      </c>
      <c r="D23" s="13" t="s">
        <v>10</v>
      </c>
      <c r="E23" s="4" t="s">
        <v>61</v>
      </c>
      <c r="F23" s="4" t="s">
        <v>62</v>
      </c>
      <c r="G23" s="4">
        <v>3</v>
      </c>
    </row>
    <row r="24" spans="1:7" ht="26.25" thickBot="1" x14ac:dyDescent="0.3">
      <c r="A24" s="22">
        <v>23</v>
      </c>
      <c r="B24" s="4" t="s">
        <v>162</v>
      </c>
      <c r="C24" s="25" t="s">
        <v>11</v>
      </c>
      <c r="D24" s="13" t="s">
        <v>10</v>
      </c>
      <c r="E24" s="4" t="s">
        <v>61</v>
      </c>
      <c r="F24" s="4" t="s">
        <v>62</v>
      </c>
      <c r="G24" s="4">
        <v>0.8</v>
      </c>
    </row>
    <row r="25" spans="1:7" ht="26.25" thickBot="1" x14ac:dyDescent="0.3">
      <c r="A25" s="22">
        <v>24</v>
      </c>
      <c r="B25" s="4" t="s">
        <v>163</v>
      </c>
      <c r="C25" s="25" t="s">
        <v>164</v>
      </c>
      <c r="D25" s="13" t="s">
        <v>10</v>
      </c>
      <c r="E25" s="4" t="s">
        <v>61</v>
      </c>
      <c r="F25" s="4" t="s">
        <v>62</v>
      </c>
      <c r="G25" s="4">
        <v>3</v>
      </c>
    </row>
    <row r="26" spans="1:7" ht="51.75" thickBot="1" x14ac:dyDescent="0.3">
      <c r="A26" s="22">
        <v>25</v>
      </c>
      <c r="B26" s="8" t="s">
        <v>187</v>
      </c>
      <c r="C26" s="8" t="s">
        <v>188</v>
      </c>
      <c r="D26" s="13" t="s">
        <v>10</v>
      </c>
      <c r="E26" s="4" t="s">
        <v>61</v>
      </c>
      <c r="F26" s="4" t="s">
        <v>62</v>
      </c>
      <c r="G26" s="4">
        <v>0.04</v>
      </c>
    </row>
    <row r="27" spans="1:7" ht="51.75" thickBot="1" x14ac:dyDescent="0.3">
      <c r="A27" s="22">
        <v>26</v>
      </c>
      <c r="B27" s="8" t="s">
        <v>189</v>
      </c>
      <c r="C27" s="8" t="s">
        <v>190</v>
      </c>
      <c r="D27" s="13" t="s">
        <v>10</v>
      </c>
      <c r="E27" s="4" t="s">
        <v>61</v>
      </c>
      <c r="F27" s="4" t="s">
        <v>62</v>
      </c>
      <c r="G27" s="4">
        <v>7.0000000000000007E-2</v>
      </c>
    </row>
    <row r="28" spans="1:7" ht="39" thickBot="1" x14ac:dyDescent="0.3">
      <c r="A28" s="22">
        <v>27</v>
      </c>
      <c r="B28" s="8" t="s">
        <v>108</v>
      </c>
      <c r="C28" s="11" t="s">
        <v>41</v>
      </c>
      <c r="D28" s="6" t="s">
        <v>10</v>
      </c>
      <c r="E28" s="5" t="s">
        <v>61</v>
      </c>
      <c r="F28" s="5" t="s">
        <v>62</v>
      </c>
      <c r="G28" s="11">
        <v>0.1007</v>
      </c>
    </row>
    <row r="29" spans="1:7" ht="54" customHeight="1" thickBot="1" x14ac:dyDescent="0.3">
      <c r="A29" s="22">
        <v>28</v>
      </c>
      <c r="B29" s="4" t="s">
        <v>110</v>
      </c>
      <c r="C29" s="5" t="s">
        <v>44</v>
      </c>
      <c r="D29" s="6" t="s">
        <v>10</v>
      </c>
      <c r="E29" s="5" t="s">
        <v>61</v>
      </c>
      <c r="F29" s="9" t="s">
        <v>80</v>
      </c>
      <c r="G29" s="5">
        <v>0.2</v>
      </c>
    </row>
    <row r="30" spans="1:7" ht="51.75" thickBot="1" x14ac:dyDescent="0.3">
      <c r="A30" s="22">
        <v>29</v>
      </c>
      <c r="B30" s="4" t="s">
        <v>111</v>
      </c>
      <c r="C30" s="5" t="s">
        <v>45</v>
      </c>
      <c r="D30" s="6" t="s">
        <v>10</v>
      </c>
      <c r="E30" s="5" t="s">
        <v>61</v>
      </c>
      <c r="F30" s="9" t="s">
        <v>80</v>
      </c>
      <c r="G30" s="5">
        <v>0.14199999999999999</v>
      </c>
    </row>
    <row r="31" spans="1:7" ht="64.5" thickBot="1" x14ac:dyDescent="0.3">
      <c r="A31" s="22">
        <v>30</v>
      </c>
      <c r="B31" s="4" t="s">
        <v>112</v>
      </c>
      <c r="C31" s="5" t="s">
        <v>46</v>
      </c>
      <c r="D31" s="6" t="s">
        <v>10</v>
      </c>
      <c r="E31" s="5" t="s">
        <v>61</v>
      </c>
      <c r="F31" s="5" t="s">
        <v>62</v>
      </c>
      <c r="G31" s="5">
        <v>0.2</v>
      </c>
    </row>
    <row r="32" spans="1:7" ht="51.75" thickBot="1" x14ac:dyDescent="0.3">
      <c r="A32" s="22">
        <v>31</v>
      </c>
      <c r="B32" s="4" t="s">
        <v>133</v>
      </c>
      <c r="C32" s="5" t="s">
        <v>47</v>
      </c>
      <c r="D32" s="6" t="s">
        <v>10</v>
      </c>
      <c r="E32" s="5" t="s">
        <v>61</v>
      </c>
      <c r="F32" s="5" t="s">
        <v>62</v>
      </c>
      <c r="G32" s="5">
        <v>0.2</v>
      </c>
    </row>
    <row r="33" spans="1:7" ht="51.75" thickBot="1" x14ac:dyDescent="0.3">
      <c r="A33" s="22">
        <v>32</v>
      </c>
      <c r="B33" s="4" t="s">
        <v>165</v>
      </c>
      <c r="C33" s="5" t="s">
        <v>166</v>
      </c>
      <c r="D33" s="6" t="s">
        <v>10</v>
      </c>
      <c r="E33" s="5" t="s">
        <v>61</v>
      </c>
      <c r="F33" s="5" t="s">
        <v>62</v>
      </c>
      <c r="G33" s="5">
        <v>0.2</v>
      </c>
    </row>
    <row r="34" spans="1:7" ht="26.25" thickBot="1" x14ac:dyDescent="0.3">
      <c r="A34" s="22">
        <v>33</v>
      </c>
      <c r="B34" s="4" t="s">
        <v>167</v>
      </c>
      <c r="C34" s="5" t="s">
        <v>168</v>
      </c>
      <c r="D34" s="6" t="s">
        <v>10</v>
      </c>
      <c r="E34" s="5" t="s">
        <v>61</v>
      </c>
      <c r="F34" s="5" t="s">
        <v>62</v>
      </c>
      <c r="G34" s="5">
        <v>0.2</v>
      </c>
    </row>
    <row r="35" spans="1:7" ht="26.25" thickBot="1" x14ac:dyDescent="0.3">
      <c r="A35" s="22">
        <v>34</v>
      </c>
      <c r="B35" s="4" t="s">
        <v>113</v>
      </c>
      <c r="C35" s="5" t="s">
        <v>114</v>
      </c>
      <c r="D35" s="6" t="s">
        <v>22</v>
      </c>
      <c r="E35" s="5" t="s">
        <v>61</v>
      </c>
      <c r="F35" s="5" t="s">
        <v>62</v>
      </c>
      <c r="G35" s="5">
        <v>0.03</v>
      </c>
    </row>
    <row r="36" spans="1:7" ht="39" thickBot="1" x14ac:dyDescent="0.3">
      <c r="A36" s="22">
        <v>35</v>
      </c>
      <c r="B36" s="4" t="s">
        <v>169</v>
      </c>
      <c r="C36" s="5" t="s">
        <v>170</v>
      </c>
      <c r="D36" s="6" t="s">
        <v>22</v>
      </c>
      <c r="E36" s="5" t="s">
        <v>61</v>
      </c>
      <c r="F36" s="5" t="s">
        <v>62</v>
      </c>
      <c r="G36" s="5">
        <v>4.0000000000000001E-3</v>
      </c>
    </row>
    <row r="37" spans="1:7" ht="39" thickBot="1" x14ac:dyDescent="0.3">
      <c r="A37" s="22">
        <v>36</v>
      </c>
      <c r="B37" s="4" t="s">
        <v>171</v>
      </c>
      <c r="C37" s="5" t="s">
        <v>172</v>
      </c>
      <c r="D37" s="6" t="s">
        <v>22</v>
      </c>
      <c r="E37" s="5" t="s">
        <v>61</v>
      </c>
      <c r="F37" s="5" t="s">
        <v>62</v>
      </c>
      <c r="G37" s="5">
        <v>0.02</v>
      </c>
    </row>
    <row r="38" spans="1:7" ht="75.75" customHeight="1" thickBot="1" x14ac:dyDescent="0.3">
      <c r="A38" s="22">
        <v>37</v>
      </c>
      <c r="B38" s="4" t="s">
        <v>115</v>
      </c>
      <c r="C38" s="5" t="s">
        <v>49</v>
      </c>
      <c r="D38" s="6" t="s">
        <v>22</v>
      </c>
      <c r="E38" s="5" t="s">
        <v>61</v>
      </c>
      <c r="F38" s="5" t="s">
        <v>62</v>
      </c>
      <c r="G38" s="5">
        <v>1.6</v>
      </c>
    </row>
    <row r="39" spans="1:7" ht="64.5" customHeight="1" thickBot="1" x14ac:dyDescent="0.3">
      <c r="A39" s="22">
        <v>38</v>
      </c>
      <c r="B39" s="4" t="s">
        <v>117</v>
      </c>
      <c r="C39" s="5" t="s">
        <v>51</v>
      </c>
      <c r="D39" s="6" t="s">
        <v>22</v>
      </c>
      <c r="E39" s="5" t="s">
        <v>61</v>
      </c>
      <c r="F39" s="5" t="s">
        <v>62</v>
      </c>
      <c r="G39" s="5">
        <v>2E-3</v>
      </c>
    </row>
    <row r="40" spans="1:7" ht="67.5" customHeight="1" thickBot="1" x14ac:dyDescent="0.3">
      <c r="A40" s="22">
        <v>39</v>
      </c>
      <c r="B40" s="4" t="s">
        <v>191</v>
      </c>
      <c r="C40" s="5" t="s">
        <v>192</v>
      </c>
      <c r="D40" s="6" t="s">
        <v>22</v>
      </c>
      <c r="E40" s="5" t="s">
        <v>61</v>
      </c>
      <c r="F40" s="5" t="s">
        <v>62</v>
      </c>
      <c r="G40" s="5">
        <v>0.4</v>
      </c>
    </row>
    <row r="41" spans="1:7" ht="26.25" thickBot="1" x14ac:dyDescent="0.3">
      <c r="A41" s="22">
        <v>40</v>
      </c>
      <c r="B41" s="4" t="s">
        <v>118</v>
      </c>
      <c r="C41" s="5" t="s">
        <v>52</v>
      </c>
      <c r="D41" s="6" t="s">
        <v>22</v>
      </c>
      <c r="E41" s="5" t="s">
        <v>61</v>
      </c>
      <c r="F41" s="5" t="s">
        <v>62</v>
      </c>
      <c r="G41" s="5">
        <v>0.5</v>
      </c>
    </row>
    <row r="42" spans="1:7" ht="39" thickBot="1" x14ac:dyDescent="0.3">
      <c r="A42" s="22">
        <v>41</v>
      </c>
      <c r="B42" s="4" t="s">
        <v>119</v>
      </c>
      <c r="C42" s="5" t="s">
        <v>53</v>
      </c>
      <c r="D42" s="6" t="s">
        <v>22</v>
      </c>
      <c r="E42" s="5" t="s">
        <v>61</v>
      </c>
      <c r="F42" s="9" t="s">
        <v>80</v>
      </c>
      <c r="G42" s="5">
        <v>1.7999999999999999E-2</v>
      </c>
    </row>
    <row r="43" spans="1:7" ht="15.75" thickBot="1" x14ac:dyDescent="0.3">
      <c r="A43" s="15" t="s">
        <v>120</v>
      </c>
      <c r="B43" s="16"/>
      <c r="C43" s="16"/>
      <c r="D43" s="17"/>
      <c r="E43" s="11"/>
      <c r="F43" s="11"/>
      <c r="G43" s="33">
        <f>SUM(G2:G42)</f>
        <v>29.730700000000002</v>
      </c>
    </row>
    <row r="45" spans="1:7" ht="30.75" customHeight="1" x14ac:dyDescent="0.25">
      <c r="A45" s="26" t="s">
        <v>121</v>
      </c>
      <c r="B45" s="26"/>
      <c r="C45" s="26"/>
      <c r="D45" s="26"/>
      <c r="E45" s="26"/>
      <c r="F45" s="26"/>
      <c r="G45" s="26"/>
    </row>
    <row r="47" spans="1:7" ht="56.25" customHeight="1" x14ac:dyDescent="0.25">
      <c r="A47" s="26" t="s">
        <v>122</v>
      </c>
      <c r="B47" s="26"/>
      <c r="C47" s="26"/>
      <c r="D47" s="26"/>
      <c r="E47" s="26"/>
      <c r="F47" s="26"/>
      <c r="G47" s="26"/>
    </row>
  </sheetData>
  <mergeCells count="3">
    <mergeCell ref="A43:D43"/>
    <mergeCell ref="A45:G45"/>
    <mergeCell ref="A47:G47"/>
  </mergeCells>
  <hyperlinks>
    <hyperlink ref="G1" location="_ftn1" display="_ftn1"/>
    <hyperlink ref="A45" location="_ftnref1" display="_ftnref1"/>
    <hyperlink ref="A47" location="_ftnref2" display="_ftnref2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opLeftCell="A43" workbookViewId="0">
      <selection activeCell="H20" sqref="H20"/>
    </sheetView>
  </sheetViews>
  <sheetFormatPr defaultRowHeight="15" x14ac:dyDescent="0.25"/>
  <cols>
    <col min="1" max="1" width="4.28515625" customWidth="1"/>
    <col min="2" max="2" width="31" customWidth="1"/>
    <col min="3" max="3" width="12.7109375" customWidth="1"/>
    <col min="5" max="5" width="17.28515625" customWidth="1"/>
    <col min="6" max="6" width="15.28515625" customWidth="1"/>
    <col min="7" max="7" width="9.140625" style="23"/>
  </cols>
  <sheetData>
    <row r="1" spans="1:7" ht="53.25" customHeight="1" thickBot="1" x14ac:dyDescent="0.3">
      <c r="A1" s="1" t="s">
        <v>0</v>
      </c>
      <c r="B1" s="2" t="s">
        <v>54</v>
      </c>
      <c r="C1" s="2" t="s">
        <v>55</v>
      </c>
      <c r="D1" s="2" t="s">
        <v>56</v>
      </c>
      <c r="E1" s="2" t="s">
        <v>57</v>
      </c>
      <c r="F1" s="2" t="s">
        <v>58</v>
      </c>
      <c r="G1" s="3" t="s">
        <v>59</v>
      </c>
    </row>
    <row r="2" spans="1:7" ht="26.25" thickBot="1" x14ac:dyDescent="0.3">
      <c r="A2" s="22">
        <v>1</v>
      </c>
      <c r="B2" s="4" t="s">
        <v>60</v>
      </c>
      <c r="C2" s="5" t="s">
        <v>8</v>
      </c>
      <c r="D2" s="6" t="s">
        <v>2</v>
      </c>
      <c r="E2" s="31" t="s">
        <v>61</v>
      </c>
      <c r="F2" s="31" t="s">
        <v>62</v>
      </c>
      <c r="G2" s="31">
        <v>4.8550000000000004</v>
      </c>
    </row>
    <row r="3" spans="1:7" ht="26.25" thickBot="1" x14ac:dyDescent="0.3">
      <c r="A3" s="22">
        <v>2</v>
      </c>
      <c r="B3" s="4" t="s">
        <v>63</v>
      </c>
      <c r="C3" s="5" t="s">
        <v>1</v>
      </c>
      <c r="D3" s="6" t="s">
        <v>2</v>
      </c>
      <c r="E3" s="5" t="s">
        <v>61</v>
      </c>
      <c r="F3" s="5" t="s">
        <v>62</v>
      </c>
      <c r="G3" s="5">
        <v>1.5549999999999999</v>
      </c>
    </row>
    <row r="4" spans="1:7" ht="39" thickBot="1" x14ac:dyDescent="0.3">
      <c r="A4" s="22">
        <v>3</v>
      </c>
      <c r="B4" s="4" t="s">
        <v>64</v>
      </c>
      <c r="C4" s="5" t="s">
        <v>3</v>
      </c>
      <c r="D4" s="6" t="s">
        <v>2</v>
      </c>
      <c r="E4" s="5" t="s">
        <v>61</v>
      </c>
      <c r="F4" s="5" t="s">
        <v>62</v>
      </c>
      <c r="G4" s="5">
        <v>0.65500000000000003</v>
      </c>
    </row>
    <row r="5" spans="1:7" ht="26.25" thickBot="1" x14ac:dyDescent="0.3">
      <c r="A5" s="22">
        <v>4</v>
      </c>
      <c r="B5" s="4" t="s">
        <v>65</v>
      </c>
      <c r="C5" s="5" t="s">
        <v>4</v>
      </c>
      <c r="D5" s="6" t="s">
        <v>2</v>
      </c>
      <c r="E5" s="5" t="s">
        <v>61</v>
      </c>
      <c r="F5" s="5" t="s">
        <v>62</v>
      </c>
      <c r="G5" s="5">
        <v>8.9999999999999993E-3</v>
      </c>
    </row>
    <row r="6" spans="1:7" ht="39" thickBot="1" x14ac:dyDescent="0.3">
      <c r="A6" s="22">
        <v>5</v>
      </c>
      <c r="B6" s="32" t="s">
        <v>67</v>
      </c>
      <c r="C6" s="5" t="s">
        <v>23</v>
      </c>
      <c r="D6" s="6" t="s">
        <v>2</v>
      </c>
      <c r="E6" s="5" t="s">
        <v>61</v>
      </c>
      <c r="F6" s="5" t="s">
        <v>62</v>
      </c>
      <c r="G6" s="5">
        <v>3.1549999999999998</v>
      </c>
    </row>
    <row r="7" spans="1:7" ht="39" thickBot="1" x14ac:dyDescent="0.3">
      <c r="A7" s="22">
        <v>6</v>
      </c>
      <c r="B7" s="4" t="s">
        <v>69</v>
      </c>
      <c r="C7" s="5" t="s">
        <v>7</v>
      </c>
      <c r="D7" s="6" t="s">
        <v>2</v>
      </c>
      <c r="E7" s="5" t="s">
        <v>61</v>
      </c>
      <c r="F7" s="5" t="s">
        <v>62</v>
      </c>
      <c r="G7" s="5">
        <v>0.10100000000000001</v>
      </c>
    </row>
    <row r="8" spans="1:7" ht="39" thickBot="1" x14ac:dyDescent="0.3">
      <c r="A8" s="22">
        <v>7</v>
      </c>
      <c r="B8" s="4" t="s">
        <v>72</v>
      </c>
      <c r="C8" s="5" t="s">
        <v>9</v>
      </c>
      <c r="D8" s="6" t="s">
        <v>2</v>
      </c>
      <c r="E8" s="5" t="s">
        <v>61</v>
      </c>
      <c r="F8" s="5" t="s">
        <v>62</v>
      </c>
      <c r="G8" s="5">
        <v>5.0999999999999997E-2</v>
      </c>
    </row>
    <row r="9" spans="1:7" ht="39" thickBot="1" x14ac:dyDescent="0.3">
      <c r="A9" s="22">
        <v>8</v>
      </c>
      <c r="B9" s="4" t="s">
        <v>73</v>
      </c>
      <c r="C9" s="5" t="s">
        <v>26</v>
      </c>
      <c r="D9" s="6" t="s">
        <v>2</v>
      </c>
      <c r="E9" s="5" t="s">
        <v>61</v>
      </c>
      <c r="F9" s="5" t="s">
        <v>62</v>
      </c>
      <c r="G9" s="5">
        <v>0.40500000000000003</v>
      </c>
    </row>
    <row r="10" spans="1:7" ht="42.75" customHeight="1" thickBot="1" x14ac:dyDescent="0.3">
      <c r="A10" s="22">
        <v>9</v>
      </c>
      <c r="B10" s="4" t="s">
        <v>193</v>
      </c>
      <c r="C10" s="5" t="s">
        <v>194</v>
      </c>
      <c r="D10" s="6" t="s">
        <v>2</v>
      </c>
      <c r="E10" s="5" t="s">
        <v>61</v>
      </c>
      <c r="F10" s="5" t="s">
        <v>62</v>
      </c>
      <c r="G10" s="5">
        <v>0.81599999999999995</v>
      </c>
    </row>
    <row r="11" spans="1:7" ht="39" thickBot="1" x14ac:dyDescent="0.3">
      <c r="A11" s="22">
        <v>10</v>
      </c>
      <c r="B11" s="4" t="s">
        <v>74</v>
      </c>
      <c r="C11" s="5" t="s">
        <v>27</v>
      </c>
      <c r="D11" s="6" t="s">
        <v>2</v>
      </c>
      <c r="E11" s="5" t="s">
        <v>61</v>
      </c>
      <c r="F11" s="5" t="s">
        <v>62</v>
      </c>
      <c r="G11" s="5">
        <v>0.1</v>
      </c>
    </row>
    <row r="12" spans="1:7" ht="53.25" customHeight="1" thickBot="1" x14ac:dyDescent="0.3">
      <c r="A12" s="22">
        <v>11</v>
      </c>
      <c r="B12" s="4" t="s">
        <v>75</v>
      </c>
      <c r="C12" s="5" t="s">
        <v>14</v>
      </c>
      <c r="D12" s="6" t="s">
        <v>10</v>
      </c>
      <c r="E12" s="5" t="s">
        <v>61</v>
      </c>
      <c r="F12" s="5" t="s">
        <v>62</v>
      </c>
      <c r="G12" s="5">
        <v>0.5</v>
      </c>
    </row>
    <row r="13" spans="1:7" ht="39.75" customHeight="1" thickBot="1" x14ac:dyDescent="0.3">
      <c r="A13" s="22">
        <v>12</v>
      </c>
      <c r="B13" s="4" t="s">
        <v>154</v>
      </c>
      <c r="C13" s="5" t="s">
        <v>155</v>
      </c>
      <c r="D13" s="6" t="s">
        <v>2</v>
      </c>
      <c r="E13" s="5" t="s">
        <v>61</v>
      </c>
      <c r="F13" s="5" t="s">
        <v>62</v>
      </c>
      <c r="G13" s="5">
        <v>0.111</v>
      </c>
    </row>
    <row r="14" spans="1:7" ht="26.25" thickBot="1" x14ac:dyDescent="0.3">
      <c r="A14" s="22">
        <v>13</v>
      </c>
      <c r="B14" s="4" t="s">
        <v>79</v>
      </c>
      <c r="C14" s="5" t="s">
        <v>16</v>
      </c>
      <c r="D14" s="6" t="s">
        <v>10</v>
      </c>
      <c r="E14" s="5" t="s">
        <v>61</v>
      </c>
      <c r="F14" s="9" t="s">
        <v>80</v>
      </c>
      <c r="G14" s="5">
        <v>1.9</v>
      </c>
    </row>
    <row r="15" spans="1:7" ht="24.75" customHeight="1" thickBot="1" x14ac:dyDescent="0.3">
      <c r="A15" s="22">
        <v>14</v>
      </c>
      <c r="B15" s="4" t="s">
        <v>195</v>
      </c>
      <c r="C15" s="5" t="s">
        <v>196</v>
      </c>
      <c r="D15" s="6" t="s">
        <v>10</v>
      </c>
      <c r="E15" s="5" t="s">
        <v>61</v>
      </c>
      <c r="F15" s="5" t="s">
        <v>62</v>
      </c>
      <c r="G15" s="5">
        <v>4.0999999999999996</v>
      </c>
    </row>
    <row r="16" spans="1:7" ht="39" thickBot="1" x14ac:dyDescent="0.3">
      <c r="A16" s="22">
        <v>15</v>
      </c>
      <c r="B16" s="4" t="s">
        <v>83</v>
      </c>
      <c r="C16" s="5" t="s">
        <v>17</v>
      </c>
      <c r="D16" s="6" t="s">
        <v>10</v>
      </c>
      <c r="E16" s="5" t="s">
        <v>61</v>
      </c>
      <c r="F16" s="5" t="s">
        <v>62</v>
      </c>
      <c r="G16" s="5">
        <v>0.2</v>
      </c>
    </row>
    <row r="17" spans="1:7" ht="51.75" thickBot="1" x14ac:dyDescent="0.3">
      <c r="A17" s="22">
        <v>16</v>
      </c>
      <c r="B17" s="7" t="s">
        <v>87</v>
      </c>
      <c r="C17" s="11" t="s">
        <v>33</v>
      </c>
      <c r="D17" s="6" t="s">
        <v>10</v>
      </c>
      <c r="E17" s="5" t="s">
        <v>61</v>
      </c>
      <c r="F17" s="5" t="s">
        <v>62</v>
      </c>
      <c r="G17" s="5">
        <v>0.01</v>
      </c>
    </row>
    <row r="18" spans="1:7" ht="39" thickBot="1" x14ac:dyDescent="0.3">
      <c r="A18" s="22">
        <v>17</v>
      </c>
      <c r="B18" s="7" t="s">
        <v>85</v>
      </c>
      <c r="C18" s="11" t="s">
        <v>13</v>
      </c>
      <c r="D18" s="6" t="s">
        <v>10</v>
      </c>
      <c r="E18" s="5" t="s">
        <v>61</v>
      </c>
      <c r="F18" s="5" t="s">
        <v>62</v>
      </c>
      <c r="G18" s="5">
        <v>0.1</v>
      </c>
    </row>
    <row r="19" spans="1:7" ht="26.25" thickBot="1" x14ac:dyDescent="0.3">
      <c r="A19" s="22">
        <v>18</v>
      </c>
      <c r="B19" s="7" t="s">
        <v>88</v>
      </c>
      <c r="C19" s="11" t="s">
        <v>21</v>
      </c>
      <c r="D19" s="6" t="s">
        <v>10</v>
      </c>
      <c r="E19" s="5" t="s">
        <v>61</v>
      </c>
      <c r="F19" s="5" t="s">
        <v>62</v>
      </c>
      <c r="G19" s="5">
        <v>2.5</v>
      </c>
    </row>
    <row r="20" spans="1:7" ht="39" thickBot="1" x14ac:dyDescent="0.3">
      <c r="A20" s="22">
        <v>19</v>
      </c>
      <c r="B20" s="4" t="s">
        <v>90</v>
      </c>
      <c r="C20" s="5" t="s">
        <v>20</v>
      </c>
      <c r="D20" s="6" t="s">
        <v>10</v>
      </c>
      <c r="E20" s="5" t="s">
        <v>61</v>
      </c>
      <c r="F20" s="5" t="s">
        <v>62</v>
      </c>
      <c r="G20" s="5">
        <v>1.7</v>
      </c>
    </row>
    <row r="21" spans="1:7" ht="39" thickBot="1" x14ac:dyDescent="0.3">
      <c r="A21" s="22">
        <v>20</v>
      </c>
      <c r="B21" s="8" t="s">
        <v>92</v>
      </c>
      <c r="C21" s="11" t="s">
        <v>35</v>
      </c>
      <c r="D21" s="6" t="s">
        <v>10</v>
      </c>
      <c r="E21" s="5" t="s">
        <v>61</v>
      </c>
      <c r="F21" s="9" t="s">
        <v>80</v>
      </c>
      <c r="G21" s="11">
        <v>0.2</v>
      </c>
    </row>
    <row r="22" spans="1:7" ht="39" thickBot="1" x14ac:dyDescent="0.3">
      <c r="A22" s="22">
        <v>21</v>
      </c>
      <c r="B22" s="8" t="s">
        <v>95</v>
      </c>
      <c r="C22" s="11" t="s">
        <v>36</v>
      </c>
      <c r="D22" s="6" t="s">
        <v>10</v>
      </c>
      <c r="E22" s="5" t="s">
        <v>61</v>
      </c>
      <c r="F22" s="9" t="s">
        <v>80</v>
      </c>
      <c r="G22" s="11">
        <v>0.04</v>
      </c>
    </row>
    <row r="23" spans="1:7" ht="51.75" thickBot="1" x14ac:dyDescent="0.3">
      <c r="A23" s="22">
        <v>22</v>
      </c>
      <c r="B23" s="4" t="s">
        <v>96</v>
      </c>
      <c r="C23" s="5" t="s">
        <v>97</v>
      </c>
      <c r="D23" s="6" t="s">
        <v>10</v>
      </c>
      <c r="E23" s="5" t="s">
        <v>61</v>
      </c>
      <c r="F23" s="9" t="s">
        <v>80</v>
      </c>
      <c r="G23" s="5">
        <v>0.04</v>
      </c>
    </row>
    <row r="24" spans="1:7" ht="51.75" thickBot="1" x14ac:dyDescent="0.3">
      <c r="A24" s="22">
        <v>23</v>
      </c>
      <c r="B24" s="4" t="s">
        <v>98</v>
      </c>
      <c r="C24" s="5" t="s">
        <v>99</v>
      </c>
      <c r="D24" s="6" t="s">
        <v>10</v>
      </c>
      <c r="E24" s="5" t="s">
        <v>61</v>
      </c>
      <c r="F24" s="9" t="s">
        <v>80</v>
      </c>
      <c r="G24" s="5">
        <v>0.2</v>
      </c>
    </row>
    <row r="25" spans="1:7" ht="39" thickBot="1" x14ac:dyDescent="0.3">
      <c r="A25" s="22">
        <v>24</v>
      </c>
      <c r="B25" s="4" t="s">
        <v>100</v>
      </c>
      <c r="C25" s="4" t="s">
        <v>101</v>
      </c>
      <c r="D25" s="13" t="s">
        <v>10</v>
      </c>
      <c r="E25" s="4" t="s">
        <v>61</v>
      </c>
      <c r="F25" s="14" t="s">
        <v>80</v>
      </c>
      <c r="G25" s="4">
        <v>0.1</v>
      </c>
    </row>
    <row r="26" spans="1:7" ht="26.25" thickBot="1" x14ac:dyDescent="0.3">
      <c r="A26" s="22">
        <v>25</v>
      </c>
      <c r="B26" s="8" t="s">
        <v>160</v>
      </c>
      <c r="C26" s="8" t="s">
        <v>161</v>
      </c>
      <c r="D26" s="13" t="s">
        <v>10</v>
      </c>
      <c r="E26" s="4" t="s">
        <v>61</v>
      </c>
      <c r="F26" s="4" t="s">
        <v>62</v>
      </c>
      <c r="G26" s="4">
        <v>3</v>
      </c>
    </row>
    <row r="27" spans="1:7" ht="26.25" thickBot="1" x14ac:dyDescent="0.3">
      <c r="A27" s="22">
        <v>26</v>
      </c>
      <c r="B27" s="8" t="s">
        <v>197</v>
      </c>
      <c r="C27" s="8" t="s">
        <v>198</v>
      </c>
      <c r="D27" s="13" t="s">
        <v>10</v>
      </c>
      <c r="E27" s="4" t="s">
        <v>61</v>
      </c>
      <c r="F27" s="4" t="s">
        <v>62</v>
      </c>
      <c r="G27" s="4">
        <v>0.2</v>
      </c>
    </row>
    <row r="28" spans="1:7" ht="51.75" thickBot="1" x14ac:dyDescent="0.3">
      <c r="A28" s="22">
        <v>27</v>
      </c>
      <c r="B28" s="8" t="s">
        <v>129</v>
      </c>
      <c r="C28" s="8" t="s">
        <v>130</v>
      </c>
      <c r="D28" s="13" t="s">
        <v>10</v>
      </c>
      <c r="E28" s="4" t="s">
        <v>61</v>
      </c>
      <c r="F28" s="4" t="s">
        <v>62</v>
      </c>
      <c r="G28" s="4">
        <v>0.1</v>
      </c>
    </row>
    <row r="29" spans="1:7" ht="54" customHeight="1" thickBot="1" x14ac:dyDescent="0.3">
      <c r="A29" s="22">
        <v>28</v>
      </c>
      <c r="B29" s="4" t="s">
        <v>162</v>
      </c>
      <c r="C29" s="25" t="s">
        <v>11</v>
      </c>
      <c r="D29" s="13" t="s">
        <v>10</v>
      </c>
      <c r="E29" s="4" t="s">
        <v>61</v>
      </c>
      <c r="F29" s="4" t="s">
        <v>62</v>
      </c>
      <c r="G29" s="4">
        <v>2</v>
      </c>
    </row>
    <row r="30" spans="1:7" ht="39" thickBot="1" x14ac:dyDescent="0.3">
      <c r="A30" s="22">
        <v>29</v>
      </c>
      <c r="B30" s="4" t="s">
        <v>106</v>
      </c>
      <c r="C30" s="25" t="s">
        <v>39</v>
      </c>
      <c r="D30" s="13" t="s">
        <v>10</v>
      </c>
      <c r="E30" s="4" t="s">
        <v>61</v>
      </c>
      <c r="F30" s="4" t="s">
        <v>62</v>
      </c>
      <c r="G30" s="4">
        <v>0.3</v>
      </c>
    </row>
    <row r="31" spans="1:7" ht="26.25" thickBot="1" x14ac:dyDescent="0.3">
      <c r="A31" s="22">
        <v>30</v>
      </c>
      <c r="B31" s="4" t="s">
        <v>104</v>
      </c>
      <c r="C31" s="4" t="s">
        <v>12</v>
      </c>
      <c r="D31" s="13" t="s">
        <v>10</v>
      </c>
      <c r="E31" s="4" t="s">
        <v>61</v>
      </c>
      <c r="F31" s="4" t="s">
        <v>62</v>
      </c>
      <c r="G31" s="4">
        <v>3</v>
      </c>
    </row>
    <row r="32" spans="1:7" ht="39" thickBot="1" x14ac:dyDescent="0.3">
      <c r="A32" s="22">
        <v>31</v>
      </c>
      <c r="B32" s="8" t="s">
        <v>108</v>
      </c>
      <c r="C32" s="11" t="s">
        <v>41</v>
      </c>
      <c r="D32" s="6" t="s">
        <v>10</v>
      </c>
      <c r="E32" s="5" t="s">
        <v>61</v>
      </c>
      <c r="F32" s="5" t="s">
        <v>62</v>
      </c>
      <c r="G32" s="11">
        <v>0.05</v>
      </c>
    </row>
    <row r="33" spans="1:7" ht="64.5" thickBot="1" x14ac:dyDescent="0.3">
      <c r="A33" s="22">
        <v>32</v>
      </c>
      <c r="B33" s="4" t="s">
        <v>110</v>
      </c>
      <c r="C33" s="5" t="s">
        <v>44</v>
      </c>
      <c r="D33" s="6" t="s">
        <v>10</v>
      </c>
      <c r="E33" s="5" t="s">
        <v>61</v>
      </c>
      <c r="F33" s="9" t="s">
        <v>80</v>
      </c>
      <c r="G33" s="5">
        <v>0.2</v>
      </c>
    </row>
    <row r="34" spans="1:7" ht="51.75" thickBot="1" x14ac:dyDescent="0.3">
      <c r="A34" s="22">
        <v>33</v>
      </c>
      <c r="B34" s="4" t="s">
        <v>111</v>
      </c>
      <c r="C34" s="5" t="s">
        <v>45</v>
      </c>
      <c r="D34" s="6" t="s">
        <v>10</v>
      </c>
      <c r="E34" s="5" t="s">
        <v>61</v>
      </c>
      <c r="F34" s="9" t="s">
        <v>80</v>
      </c>
      <c r="G34" s="5">
        <v>0.14199999999999999</v>
      </c>
    </row>
    <row r="35" spans="1:7" ht="64.5" thickBot="1" x14ac:dyDescent="0.3">
      <c r="A35" s="22">
        <v>34</v>
      </c>
      <c r="B35" s="4" t="s">
        <v>112</v>
      </c>
      <c r="C35" s="5" t="s">
        <v>46</v>
      </c>
      <c r="D35" s="6" t="s">
        <v>10</v>
      </c>
      <c r="E35" s="5" t="s">
        <v>61</v>
      </c>
      <c r="F35" s="5" t="s">
        <v>62</v>
      </c>
      <c r="G35" s="5">
        <v>0.2</v>
      </c>
    </row>
    <row r="36" spans="1:7" ht="51.75" thickBot="1" x14ac:dyDescent="0.3">
      <c r="A36" s="22">
        <v>35</v>
      </c>
      <c r="B36" s="4" t="s">
        <v>133</v>
      </c>
      <c r="C36" s="5" t="s">
        <v>47</v>
      </c>
      <c r="D36" s="6" t="s">
        <v>10</v>
      </c>
      <c r="E36" s="5" t="s">
        <v>61</v>
      </c>
      <c r="F36" s="5" t="s">
        <v>62</v>
      </c>
      <c r="G36" s="5">
        <v>0.2</v>
      </c>
    </row>
    <row r="37" spans="1:7" ht="51.75" thickBot="1" x14ac:dyDescent="0.3">
      <c r="A37" s="22">
        <v>36</v>
      </c>
      <c r="B37" s="4" t="s">
        <v>165</v>
      </c>
      <c r="C37" s="5" t="s">
        <v>166</v>
      </c>
      <c r="D37" s="6" t="s">
        <v>10</v>
      </c>
      <c r="E37" s="5" t="s">
        <v>61</v>
      </c>
      <c r="F37" s="5" t="s">
        <v>62</v>
      </c>
      <c r="G37" s="5">
        <v>0.2</v>
      </c>
    </row>
    <row r="38" spans="1:7" ht="75.75" customHeight="1" thickBot="1" x14ac:dyDescent="0.3">
      <c r="A38" s="22">
        <v>37</v>
      </c>
      <c r="B38" s="4" t="s">
        <v>167</v>
      </c>
      <c r="C38" s="5" t="s">
        <v>168</v>
      </c>
      <c r="D38" s="6" t="s">
        <v>10</v>
      </c>
      <c r="E38" s="5" t="s">
        <v>61</v>
      </c>
      <c r="F38" s="5" t="s">
        <v>62</v>
      </c>
      <c r="G38" s="5">
        <v>0.2</v>
      </c>
    </row>
    <row r="39" spans="1:7" ht="64.5" customHeight="1" thickBot="1" x14ac:dyDescent="0.3">
      <c r="A39" s="22">
        <v>38</v>
      </c>
      <c r="B39" s="4" t="s">
        <v>199</v>
      </c>
      <c r="C39" s="5" t="s">
        <v>200</v>
      </c>
      <c r="D39" s="6" t="s">
        <v>22</v>
      </c>
      <c r="E39" s="5" t="s">
        <v>61</v>
      </c>
      <c r="F39" s="5" t="s">
        <v>62</v>
      </c>
      <c r="G39" s="5">
        <v>2</v>
      </c>
    </row>
    <row r="40" spans="1:7" ht="67.5" customHeight="1" thickBot="1" x14ac:dyDescent="0.3">
      <c r="A40" s="22">
        <v>39</v>
      </c>
      <c r="B40" s="4" t="s">
        <v>113</v>
      </c>
      <c r="C40" s="5" t="s">
        <v>114</v>
      </c>
      <c r="D40" s="6" t="s">
        <v>22</v>
      </c>
      <c r="E40" s="5" t="s">
        <v>61</v>
      </c>
      <c r="F40" s="5" t="s">
        <v>62</v>
      </c>
      <c r="G40" s="5">
        <v>2</v>
      </c>
    </row>
    <row r="41" spans="1:7" ht="39" thickBot="1" x14ac:dyDescent="0.3">
      <c r="A41" s="22">
        <v>40</v>
      </c>
      <c r="B41" s="4" t="s">
        <v>171</v>
      </c>
      <c r="C41" s="5" t="s">
        <v>172</v>
      </c>
      <c r="D41" s="6" t="s">
        <v>22</v>
      </c>
      <c r="E41" s="5" t="s">
        <v>61</v>
      </c>
      <c r="F41" s="5" t="s">
        <v>62</v>
      </c>
      <c r="G41" s="5">
        <v>0.03</v>
      </c>
    </row>
    <row r="42" spans="1:7" ht="51.75" thickBot="1" x14ac:dyDescent="0.3">
      <c r="A42" s="22">
        <v>41</v>
      </c>
      <c r="B42" s="4" t="s">
        <v>115</v>
      </c>
      <c r="C42" s="5" t="s">
        <v>49</v>
      </c>
      <c r="D42" s="6" t="s">
        <v>22</v>
      </c>
      <c r="E42" s="5" t="s">
        <v>61</v>
      </c>
      <c r="F42" s="5" t="s">
        <v>62</v>
      </c>
      <c r="G42" s="5">
        <v>3</v>
      </c>
    </row>
    <row r="43" spans="1:7" ht="27" customHeight="1" thickBot="1" x14ac:dyDescent="0.3">
      <c r="A43" s="22">
        <v>42</v>
      </c>
      <c r="B43" s="4" t="s">
        <v>116</v>
      </c>
      <c r="C43" s="5" t="s">
        <v>50</v>
      </c>
      <c r="D43" s="6" t="s">
        <v>22</v>
      </c>
      <c r="E43" s="5" t="s">
        <v>61</v>
      </c>
      <c r="F43" s="5" t="s">
        <v>62</v>
      </c>
      <c r="G43" s="5">
        <v>3</v>
      </c>
    </row>
    <row r="44" spans="1:7" ht="26.25" customHeight="1" thickBot="1" x14ac:dyDescent="0.3">
      <c r="A44" s="22">
        <v>43</v>
      </c>
      <c r="B44" s="4" t="s">
        <v>201</v>
      </c>
      <c r="C44" s="5" t="s">
        <v>51</v>
      </c>
      <c r="D44" s="6" t="s">
        <v>22</v>
      </c>
      <c r="E44" s="5" t="s">
        <v>61</v>
      </c>
      <c r="F44" s="5" t="s">
        <v>62</v>
      </c>
      <c r="G44" s="5">
        <v>0.1</v>
      </c>
    </row>
    <row r="45" spans="1:7" ht="39.75" customHeight="1" thickBot="1" x14ac:dyDescent="0.3">
      <c r="A45" s="22">
        <v>44</v>
      </c>
      <c r="B45" s="4" t="s">
        <v>117</v>
      </c>
      <c r="C45" s="5" t="s">
        <v>51</v>
      </c>
      <c r="D45" s="6" t="s">
        <v>22</v>
      </c>
      <c r="E45" s="5" t="s">
        <v>61</v>
      </c>
      <c r="F45" s="5" t="s">
        <v>62</v>
      </c>
      <c r="G45" s="5">
        <v>0.1</v>
      </c>
    </row>
    <row r="46" spans="1:7" ht="36.75" customHeight="1" thickBot="1" x14ac:dyDescent="0.3">
      <c r="A46" s="22">
        <v>45</v>
      </c>
      <c r="B46" s="4" t="s">
        <v>202</v>
      </c>
      <c r="C46" s="5" t="s">
        <v>203</v>
      </c>
      <c r="D46" s="6" t="s">
        <v>22</v>
      </c>
      <c r="E46" s="5" t="s">
        <v>61</v>
      </c>
      <c r="F46" s="5" t="s">
        <v>62</v>
      </c>
      <c r="G46" s="5">
        <v>0.02</v>
      </c>
    </row>
    <row r="47" spans="1:7" ht="26.25" thickBot="1" x14ac:dyDescent="0.3">
      <c r="A47" s="22">
        <v>46</v>
      </c>
      <c r="B47" s="4" t="s">
        <v>204</v>
      </c>
      <c r="C47" s="5" t="s">
        <v>178</v>
      </c>
      <c r="D47" s="6" t="s">
        <v>22</v>
      </c>
      <c r="E47" s="5" t="s">
        <v>61</v>
      </c>
      <c r="F47" s="5" t="s">
        <v>62</v>
      </c>
      <c r="G47" s="5">
        <v>0.1</v>
      </c>
    </row>
    <row r="48" spans="1:7" ht="42" customHeight="1" thickBot="1" x14ac:dyDescent="0.3">
      <c r="A48" s="22">
        <v>47</v>
      </c>
      <c r="B48" s="4" t="s">
        <v>119</v>
      </c>
      <c r="C48" s="5" t="s">
        <v>53</v>
      </c>
      <c r="D48" s="6" t="s">
        <v>22</v>
      </c>
      <c r="E48" s="5" t="s">
        <v>61</v>
      </c>
      <c r="F48" s="9" t="s">
        <v>80</v>
      </c>
      <c r="G48" s="5">
        <v>1.7999999999999999E-2</v>
      </c>
    </row>
    <row r="49" spans="1:7" ht="15.75" thickBot="1" x14ac:dyDescent="0.3">
      <c r="A49" s="15" t="s">
        <v>120</v>
      </c>
      <c r="B49" s="16"/>
      <c r="C49" s="16"/>
      <c r="D49" s="17"/>
      <c r="E49" s="11"/>
      <c r="F49" s="11"/>
      <c r="G49" s="12">
        <f>SUM(G2:G48)</f>
        <v>43.563000000000024</v>
      </c>
    </row>
    <row r="51" spans="1:7" ht="30.75" customHeight="1" x14ac:dyDescent="0.25">
      <c r="A51" s="26" t="s">
        <v>121</v>
      </c>
      <c r="B51" s="26"/>
      <c r="C51" s="26"/>
      <c r="D51" s="26"/>
      <c r="E51" s="26"/>
      <c r="F51" s="26"/>
      <c r="G51" s="26"/>
    </row>
    <row r="53" spans="1:7" ht="56.25" customHeight="1" x14ac:dyDescent="0.25">
      <c r="A53" s="26" t="s">
        <v>122</v>
      </c>
      <c r="B53" s="26"/>
      <c r="C53" s="26"/>
      <c r="D53" s="26"/>
      <c r="E53" s="26"/>
      <c r="F53" s="26"/>
      <c r="G53" s="26"/>
    </row>
  </sheetData>
  <mergeCells count="3">
    <mergeCell ref="A49:D49"/>
    <mergeCell ref="A51:G51"/>
    <mergeCell ref="A53:G53"/>
  </mergeCells>
  <hyperlinks>
    <hyperlink ref="G1" location="_ftn1" display="_ftn1"/>
    <hyperlink ref="A51" location="_ftnref1" display="_ftnref1"/>
    <hyperlink ref="A53" location="_ftnref2" display="_ftnref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ЧТЭЦ</vt:lpstr>
      <vt:lpstr>СЭС Билибино</vt:lpstr>
      <vt:lpstr>ЧРЭС Певек</vt:lpstr>
      <vt:lpstr>АТЭЦ</vt:lpstr>
      <vt:lpstr>ГМ ТЭЦ</vt:lpstr>
      <vt:lpstr>ЭГРЭС</vt:lpstr>
      <vt:lpstr>ЧТЭЦ!_ftn1</vt:lpstr>
      <vt:lpstr>ЧТЭЦ!_ftn2</vt:lpstr>
      <vt:lpstr>ЧТЭЦ!_ftnref1</vt:lpstr>
      <vt:lpstr>ЧТЭЦ!_ftnref2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2026-09-17T04:28:02Z</dcterms:modified>
</cp:coreProperties>
</file>