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ДКФ\Департамент корпоративных финансов\2026 Проведение закупок\Лот 4-ДКФ-2026-ИА\ПЗД\на защиту\Замечания\Пост\"/>
    </mc:Choice>
  </mc:AlternateContent>
  <bookViews>
    <workbookView xWindow="-38520" yWindow="-3930" windowWidth="38640" windowHeight="21240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НМЦ'!$A$1:$AA$47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1" l="1"/>
  <c r="E15" i="1" l="1"/>
  <c r="G15" i="1" l="1"/>
  <c r="Z15" i="1" l="1"/>
  <c r="Z16" i="1" l="1"/>
  <c r="Z17" i="1" s="1"/>
  <c r="Z18" i="1" s="1"/>
  <c r="M15" i="1" l="1"/>
  <c r="M16" i="1" l="1"/>
  <c r="M17" i="1" s="1"/>
  <c r="M18" i="1" l="1"/>
</calcChain>
</file>

<file path=xl/sharedStrings.xml><?xml version="1.0" encoding="utf-8"?>
<sst xmlns="http://schemas.openxmlformats.org/spreadsheetml/2006/main" count="73" uniqueCount="54">
  <si>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</si>
  <si>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</si>
  <si>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</si>
  <si>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</si>
  <si>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Предлагаемая цена одной единицы продукции,
руб. без НДС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</si>
  <si>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</si>
  <si>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</si>
  <si>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</si>
  <si>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</si>
  <si>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</si>
  <si>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Кроме того, НДС:</t>
  </si>
  <si>
    <t>Стоимость заявки (цена Договора):</t>
  </si>
  <si>
    <t>(подпись)</t>
  </si>
  <si>
    <t>М.П.</t>
  </si>
  <si>
    <t>…</t>
  </si>
  <si>
    <t>от «___» __________ 202__ г. № _____</t>
  </si>
  <si>
    <t>(должность подписавшего)</t>
  </si>
  <si>
    <t>1.</t>
  </si>
  <si>
    <r>
      <t xml:space="preserve">НМЦ единицы закупаемой продукции,
руб. без НДС
</t>
    </r>
    <r>
      <rPr>
        <b/>
        <i/>
        <sz val="12"/>
        <color theme="1"/>
        <rFont val="Times New Roman"/>
        <family val="1"/>
      </rPr>
      <t>(опционально)</t>
    </r>
  </si>
  <si>
    <t>Наименование
закупаемой продукции
(товара, работы, услуги)</t>
  </si>
  <si>
    <t>Код ОКПД 2
закупаемой продукции
(товара, работы, услуги)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</si>
  <si>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</si>
  <si>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</si>
  <si>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</si>
  <si>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t>СТРУКТУРА НМЦ</t>
  </si>
  <si>
    <t>НМЦ по позиции продукции,
руб. без НДС</t>
  </si>
  <si>
    <t>НМЦ: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</si>
  <si>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</si>
  <si>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</si>
  <si>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</si>
  <si>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</si>
  <si>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</si>
  <si>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</si>
  <si>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</si>
  <si>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Применение законодательств
о национальном режиме (ст. 3.1-4 Закона 223-ФЗ, ПП 1875)</t>
  </si>
  <si>
    <t>не применимо</t>
  </si>
  <si>
    <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theme="2" tint="-0.499984740745262"/>
        <rFont val="Times New Roman"/>
        <family val="1"/>
      </rPr>
      <t>(номера столбцов, которые должны быть заполнены в Коммерческом предложении)</t>
    </r>
  </si>
  <si>
    <t>Производитель продукции</t>
  </si>
  <si>
    <t>(И.О. Фамилия)</t>
  </si>
  <si>
    <t>столбцы 6, 7</t>
  </si>
  <si>
    <r>
      <t xml:space="preserve">Наименование реестра и
номер реестровой записи
</t>
    </r>
    <r>
      <rPr>
        <sz val="12"/>
        <color theme="2" tint="-0.499984740745262"/>
        <rFont val="Times New Roman"/>
        <family val="1"/>
      </rPr>
      <t>(</t>
    </r>
    <r>
      <rPr>
        <i/>
        <sz val="12"/>
        <color theme="2" tint="-0.49998474074526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</si>
  <si>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Требования к подтверждающим документам установлены в Технических требованиях</t>
  </si>
  <si>
    <t>Товар отсутствует в реестре</t>
  </si>
  <si>
    <t>Примечание*</t>
  </si>
  <si>
    <t xml:space="preserve"> -</t>
  </si>
  <si>
    <t>столбец 6, столбец 7 (при наличии информации)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</si>
  <si>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</si>
  <si>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theme="1"/>
        <rFont val="Times New Roman"/>
        <family val="1"/>
      </rPr>
      <t xml:space="preserve"> подсвеченные </t>
    </r>
    <r>
      <rPr>
        <i/>
        <sz val="12"/>
        <color theme="9"/>
        <rFont val="Times New Roman"/>
        <family val="1"/>
      </rPr>
      <t>светло-зеленым</t>
    </r>
    <r>
      <rPr>
        <i/>
        <sz val="12"/>
        <color theme="1"/>
        <rFont val="Times New Roman"/>
        <family val="1"/>
      </rPr>
      <t xml:space="preserve"> цветом</t>
    </r>
    <r>
      <rPr>
        <i/>
        <sz val="12"/>
        <rFont val="Times New Roman"/>
        <family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theme="1"/>
        <rFont val="Times New Roman"/>
        <family val="1"/>
      </rPr>
      <t>сийской Федерации) и номер реестровой записи.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i/>
        <u/>
        <sz val="12"/>
        <color theme="1"/>
        <rFont val="Times New Roman"/>
        <family val="1"/>
        <charset val="204"/>
      </rPr>
      <t xml:space="preserve">
Примечание</t>
    </r>
    <r>
      <rPr>
        <b/>
        <i/>
        <sz val="12"/>
        <color theme="1"/>
        <rFont val="Times New Roman"/>
        <family val="1"/>
        <charset val="204"/>
      </rPr>
      <t>:</t>
    </r>
    <r>
      <rPr>
        <i/>
        <sz val="12"/>
        <color theme="1"/>
        <rFont val="Times New Roman"/>
        <family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theme="1"/>
        <rFont val="Times New Roman"/>
        <family val="1"/>
        <charset val="204"/>
      </rPr>
      <t xml:space="preserve">ВНИМАНИЕ: </t>
    </r>
    <r>
      <rPr>
        <i/>
        <u/>
        <sz val="13"/>
        <color theme="1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</si>
  <si>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у.е</t>
  </si>
  <si>
    <t>64.19.21.000</t>
  </si>
  <si>
    <t>1. Предельный размер маржи, % годовых (А)</t>
  </si>
  <si>
    <t>2.Размер неустойки в случае просрочки погашения задолженности по основному долгу по кредитному договору
 (от суммы просроченной задолженности за каждый день просрочки)</t>
  </si>
  <si>
    <t>ОКПД2 64.19.21.000 Привлечение заемных средств</t>
  </si>
  <si>
    <t xml:space="preserve">*Расчет предельной цены договора осуществляется Участником по следующей формуле (данный расчет используется для оценки и сопоставления заявок Участников. 
Для расчета используется максимальный срок кредита, равный 10 лет; расчетное значение ключевой ставки Банка России, равное 13,25 % годовых): 
ЦЕНА = L × T × (Аключ + А)/100 = 100 000 000 000 × 10 × (13,25% + А)/100, где
L – Лимит кредитования, равный 100 000 000 000 (сто миллиардов) рублей;
T - Срок кредита, равный 10 лет;
А – Предельный размер маржи, указанный Участником в % годовых;
Аключ – расчетное значение ключевой ставки Банка России, принимается равной 13,25% годовых.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</si>
</sst>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9"/>
      <name val="Times New Roman"/>
      <family val="1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color theme="2" tint="-0.499984740745262"/>
      <name val="Times New Roman"/>
      <family val="1"/>
    </font>
    <font>
      <sz val="12"/>
      <color theme="2" tint="-0.49998474074526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204"/>
    </font>
    <font>
      <b/>
      <i/>
      <sz val="12"/>
      <name val="Times New Roman"/>
      <family val="1"/>
    </font>
    <font>
      <b/>
      <i/>
      <u/>
      <sz val="13"/>
      <color theme="1"/>
      <name val="Times New Roman"/>
      <family val="1"/>
      <charset val="204"/>
    </font>
    <font>
      <i/>
      <u/>
      <sz val="13"/>
      <color theme="1"/>
      <name val="Times New Roman"/>
      <family val="1"/>
      <charset val="204"/>
    </font>
    <font>
      <sz val="8"/>
      <name val="PT Mono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rgb="FF000000"/>
      <name val="PT Mono"/>
      <family val="2"/>
      <charset val="204"/>
    </font>
    <font>
      <sz val="12"/>
      <color rgb="FF000000"/>
      <name val="Times New Roman"/>
      <family val="1"/>
      <charset val="1"/>
    </font>
    <font>
      <i/>
      <sz val="10"/>
      <color rgb="FF000000"/>
      <name val="Times New Roman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F0D9"/>
        <bgColor rgb="FFFFFFCC"/>
      </patternFill>
    </fill>
  </fills>
  <borders count="3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</borders>
  <cellStyleXfs count="2">
    <xf numFmtId="0" fontId="0" fillId="0" borderId="0"/>
    <xf numFmtId="0" fontId="21" fillId="0" borderId="0"/>
  </cellStyleXfs>
  <cellXfs count="99">
    <xf numFmtId="0" fontId="0" fillId="0" borderId="0" xfId="0"/>
    <xf numFmtId="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4" fontId="1" fillId="0" borderId="1" xfId="0" applyNumberFormat="1" applyFont="1" applyBorder="1" applyAlignment="1" applyProtection="1">
      <alignment horizontal="right" vertical="center"/>
      <protection locked="0"/>
    </xf>
    <xf numFmtId="3" fontId="1" fillId="0" borderId="1" xfId="0" applyNumberFormat="1" applyFont="1" applyBorder="1" applyAlignment="1" applyProtection="1">
      <alignment horizontal="right" vertical="center"/>
      <protection locked="0"/>
    </xf>
    <xf numFmtId="4" fontId="3" fillId="0" borderId="1" xfId="0" applyNumberFormat="1" applyFont="1" applyBorder="1" applyAlignment="1" applyProtection="1">
      <alignment horizontal="right" vertical="center"/>
      <protection locked="0"/>
    </xf>
    <xf numFmtId="9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1" fillId="0" borderId="19" xfId="0" applyFont="1" applyBorder="1" applyAlignment="1">
      <alignment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7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7" xfId="0" applyFont="1" applyBorder="1" applyAlignment="1" applyProtection="1">
      <alignment horizontal="left" vertical="top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1" fillId="5" borderId="0" xfId="0" applyFont="1" applyFill="1" applyAlignment="1">
      <alignment horizontal="left" vertical="top"/>
    </xf>
    <xf numFmtId="0" fontId="2" fillId="5" borderId="0" xfId="0" applyFont="1" applyFill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7" fillId="0" borderId="0" xfId="0" applyFont="1"/>
    <xf numFmtId="9" fontId="3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top" wrapText="1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49" fontId="1" fillId="0" borderId="21" xfId="0" applyNumberFormat="1" applyFont="1" applyBorder="1" applyAlignment="1" applyProtection="1">
      <alignment horizontal="center" vertical="center"/>
      <protection locked="0"/>
    </xf>
    <xf numFmtId="3" fontId="1" fillId="0" borderId="21" xfId="0" applyNumberFormat="1" applyFont="1" applyBorder="1" applyAlignment="1" applyProtection="1">
      <alignment horizontal="right" vertical="center"/>
      <protection locked="0"/>
    </xf>
    <xf numFmtId="0" fontId="1" fillId="5" borderId="0" xfId="0" applyFont="1" applyFill="1" applyAlignment="1" applyProtection="1">
      <alignment horizontal="center" vertical="top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21" xfId="0" applyFont="1" applyBorder="1" applyAlignment="1" applyProtection="1">
      <alignment horizontal="left" vertical="center" wrapText="1"/>
      <protection locked="0"/>
    </xf>
    <xf numFmtId="0" fontId="2" fillId="5" borderId="0" xfId="0" applyFont="1" applyFill="1" applyBorder="1" applyAlignment="1">
      <alignment vertical="top" wrapText="1"/>
    </xf>
    <xf numFmtId="0" fontId="1" fillId="0" borderId="0" xfId="0" applyFont="1" applyBorder="1" applyAlignment="1">
      <alignment horizontal="left" vertical="top"/>
    </xf>
    <xf numFmtId="0" fontId="22" fillId="0" borderId="0" xfId="1" applyFont="1" applyBorder="1" applyAlignment="1">
      <alignment horizontal="left" vertical="top"/>
    </xf>
    <xf numFmtId="0" fontId="22" fillId="0" borderId="0" xfId="1" applyFont="1" applyBorder="1" applyAlignment="1">
      <alignment horizontal="center" vertical="top"/>
    </xf>
    <xf numFmtId="0" fontId="22" fillId="6" borderId="31" xfId="1" applyFont="1" applyFill="1" applyBorder="1" applyAlignment="1" applyProtection="1">
      <alignment horizontal="center" vertical="top"/>
      <protection locked="0"/>
    </xf>
    <xf numFmtId="0" fontId="23" fillId="0" borderId="0" xfId="1" applyFont="1" applyBorder="1" applyAlignment="1">
      <alignment horizontal="center" vertical="top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 applyProtection="1">
      <alignment horizontal="left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8" fillId="5" borderId="0" xfId="0" applyFont="1" applyFill="1" applyBorder="1" applyAlignment="1">
      <alignment horizontal="left" vertical="top" wrapText="1"/>
    </xf>
    <xf numFmtId="0" fontId="2" fillId="5" borderId="0" xfId="0" applyFont="1" applyFill="1" applyBorder="1" applyAlignment="1">
      <alignment horizontal="center" vertical="top" wrapText="1"/>
    </xf>
    <xf numFmtId="0" fontId="22" fillId="6" borderId="31" xfId="1" applyFont="1" applyFill="1" applyBorder="1" applyAlignment="1" applyProtection="1">
      <alignment horizontal="left" vertical="top"/>
      <protection locked="0"/>
    </xf>
    <xf numFmtId="0" fontId="22" fillId="6" borderId="31" xfId="1" applyFont="1" applyFill="1" applyBorder="1" applyAlignment="1" applyProtection="1">
      <alignment horizontal="right" vertical="top"/>
      <protection locked="0"/>
    </xf>
    <xf numFmtId="0" fontId="23" fillId="0" borderId="32" xfId="1" applyFont="1" applyBorder="1" applyAlignment="1">
      <alignment horizontal="center" vertical="top"/>
    </xf>
    <xf numFmtId="0" fontId="17" fillId="0" borderId="0" xfId="0" applyFont="1" applyAlignment="1">
      <alignment horizontal="left" vertical="center" wrapText="1"/>
    </xf>
    <xf numFmtId="0" fontId="2" fillId="5" borderId="0" xfId="0" applyFont="1" applyFill="1" applyAlignment="1" applyProtection="1">
      <alignment horizontal="left" vertical="top" wrapText="1"/>
      <protection locked="0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1" fillId="2" borderId="6" xfId="0" applyFont="1" applyFill="1" applyBorder="1" applyAlignment="1" applyProtection="1">
      <alignment horizontal="left" vertical="top"/>
      <protection locked="0"/>
    </xf>
    <xf numFmtId="0" fontId="5" fillId="0" borderId="2" xfId="0" applyFont="1" applyBorder="1" applyAlignment="1">
      <alignment horizontal="center" vertical="top"/>
    </xf>
    <xf numFmtId="0" fontId="3" fillId="0" borderId="22" xfId="0" applyFont="1" applyBorder="1" applyAlignment="1" applyProtection="1">
      <alignment horizontal="right" vertical="center"/>
      <protection locked="0"/>
    </xf>
    <xf numFmtId="0" fontId="3" fillId="0" borderId="23" xfId="0" applyFont="1" applyBorder="1" applyAlignment="1" applyProtection="1">
      <alignment horizontal="right" vertical="center"/>
      <protection locked="0"/>
    </xf>
    <xf numFmtId="0" fontId="3" fillId="0" borderId="24" xfId="0" applyFont="1" applyBorder="1" applyAlignment="1" applyProtection="1">
      <alignment horizontal="right" vertical="center"/>
      <protection locked="0"/>
    </xf>
    <xf numFmtId="0" fontId="3" fillId="0" borderId="25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right" vertical="center"/>
      <protection locked="0"/>
    </xf>
    <xf numFmtId="0" fontId="3" fillId="0" borderId="27" xfId="0" applyFont="1" applyBorder="1" applyAlignment="1" applyProtection="1">
      <alignment horizontal="right" vertical="center"/>
      <protection locked="0"/>
    </xf>
    <xf numFmtId="0" fontId="3" fillId="0" borderId="28" xfId="0" applyFont="1" applyBorder="1" applyAlignment="1" applyProtection="1">
      <alignment horizontal="right" vertical="center"/>
      <protection locked="0"/>
    </xf>
    <xf numFmtId="0" fontId="3" fillId="0" borderId="29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3" borderId="0" xfId="0" applyFont="1" applyFill="1" applyAlignment="1">
      <alignment horizontal="left" vertical="top" wrapText="1"/>
    </xf>
    <xf numFmtId="0" fontId="17" fillId="0" borderId="30" xfId="0" applyFont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5" borderId="0" xfId="0" applyFont="1" applyFill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"/>
  <sheetViews>
    <sheetView showGridLines="0" tabSelected="1" view="pageBreakPreview" topLeftCell="A19" zoomScale="70" zoomScaleNormal="70" zoomScaleSheetLayoutView="70" workbookViewId="0">
      <selection activeCell="D26" sqref="D26:P29"/>
    </sheetView>
  </sheetViews>
  <sheetFormatPr defaultColWidth="18.5703125" defaultRowHeight="15.75"/>
  <cols>
    <col min="1" max="2" width="4.5703125" style="10" customWidth="1"/>
    <col min="3" max="3" width="6.5703125" style="10" customWidth="1"/>
    <col min="4" max="4" width="41.42578125" style="10" customWidth="1"/>
    <col min="5" max="5" width="63.7109375" style="10" customWidth="1"/>
    <col min="6" max="7" width="14.5703125" style="10" customWidth="1"/>
    <col min="8" max="8" width="27.85546875" style="10" customWidth="1"/>
    <col min="9" max="9" width="40.5703125" style="10" customWidth="1"/>
    <col min="10" max="10" width="28.85546875" style="10" customWidth="1"/>
    <col min="11" max="11" width="25.140625" style="10" customWidth="1"/>
    <col min="12" max="13" width="18.5703125" style="10"/>
    <col min="14" max="16" width="4.5703125" style="10" customWidth="1"/>
    <col min="17" max="17" width="6.5703125" style="10" customWidth="1"/>
    <col min="18" max="18" width="33.42578125" style="10" customWidth="1"/>
    <col min="19" max="19" width="70.5703125" style="10" customWidth="1"/>
    <col min="20" max="20" width="24.5703125" style="10" customWidth="1"/>
    <col min="21" max="21" width="14.7109375" style="10" customWidth="1"/>
    <col min="22" max="22" width="15.28515625" style="10" customWidth="1"/>
    <col min="23" max="23" width="39.28515625" style="10" customWidth="1"/>
    <col min="24" max="24" width="24.42578125" style="10" customWidth="1"/>
    <col min="25" max="26" width="20.5703125" style="10" customWidth="1"/>
    <col min="27" max="16384" width="18.5703125" style="10"/>
  </cols>
  <sheetData>
    <row r="1" spans="2:26" s="29" customFormat="1" ht="39.950000000000003" customHeight="1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37"/>
      <c r="P1" s="37"/>
      <c r="Q1" s="95"/>
      <c r="R1" s="95"/>
      <c r="S1" s="95"/>
      <c r="T1" s="95"/>
      <c r="U1" s="95"/>
      <c r="V1" s="95"/>
      <c r="W1" s="95"/>
      <c r="X1" s="95"/>
      <c r="Y1" s="95"/>
      <c r="Z1" s="95"/>
    </row>
    <row r="2" spans="2:26" ht="16.5" customHeight="1" thickBo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Q2" s="33"/>
      <c r="R2" s="34"/>
      <c r="S2" s="33"/>
      <c r="T2" s="34"/>
      <c r="U2" s="34"/>
      <c r="V2" s="34"/>
      <c r="W2" s="34"/>
      <c r="X2" s="34"/>
      <c r="Y2" s="34"/>
      <c r="Z2" s="34"/>
    </row>
    <row r="3" spans="2:26" ht="47.25" customHeight="1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</row>
    <row r="4" spans="2:26" ht="15.75" customHeight="1">
      <c r="B4" s="15"/>
      <c r="C4" s="16" t="s">
        <v>0</v>
      </c>
      <c r="D4" s="16"/>
      <c r="E4" s="16"/>
      <c r="F4" s="16"/>
      <c r="G4" s="16"/>
      <c r="H4" s="16"/>
      <c r="N4" s="17"/>
    </row>
    <row r="5" spans="2:26" ht="15.75" customHeight="1">
      <c r="B5" s="15"/>
      <c r="C5" s="2" t="s">
        <v>15</v>
      </c>
      <c r="D5" s="2"/>
      <c r="E5" s="2"/>
      <c r="F5" s="16"/>
      <c r="G5" s="16"/>
      <c r="H5" s="16"/>
      <c r="N5" s="17"/>
    </row>
    <row r="6" spans="2:26" ht="24" customHeight="1">
      <c r="B6" s="15"/>
      <c r="F6" s="16"/>
      <c r="G6" s="16"/>
      <c r="H6" s="16"/>
      <c r="N6" s="17"/>
      <c r="Q6" s="33"/>
      <c r="R6" s="33"/>
    </row>
    <row r="7" spans="2:26">
      <c r="B7" s="15"/>
      <c r="C7" s="98" t="s">
        <v>7</v>
      </c>
      <c r="D7" s="98"/>
      <c r="E7" s="98"/>
      <c r="F7" s="98"/>
      <c r="G7" s="98"/>
      <c r="H7" s="98"/>
      <c r="I7" s="98"/>
      <c r="J7" s="98"/>
      <c r="K7" s="98"/>
      <c r="L7" s="98"/>
      <c r="M7" s="98"/>
      <c r="N7" s="17"/>
      <c r="Q7" s="98" t="s">
        <v>24</v>
      </c>
      <c r="R7" s="98"/>
      <c r="S7" s="98"/>
      <c r="T7" s="98"/>
      <c r="U7" s="98"/>
      <c r="V7" s="98"/>
      <c r="W7" s="98"/>
      <c r="X7" s="98"/>
      <c r="Y7" s="98"/>
      <c r="Z7" s="98"/>
    </row>
    <row r="8" spans="2:26" ht="24" customHeight="1">
      <c r="B8" s="15"/>
      <c r="N8" s="17"/>
    </row>
    <row r="9" spans="2:26" ht="24" customHeight="1">
      <c r="B9" s="15"/>
      <c r="C9" s="97" t="s">
        <v>1</v>
      </c>
      <c r="D9" s="97"/>
      <c r="F9" s="76"/>
      <c r="G9" s="76"/>
      <c r="N9" s="17"/>
    </row>
    <row r="10" spans="2:26" ht="24" customHeight="1">
      <c r="B10" s="15"/>
      <c r="C10" s="97" t="s">
        <v>2</v>
      </c>
      <c r="D10" s="97"/>
      <c r="F10" s="96"/>
      <c r="G10" s="96"/>
      <c r="N10" s="17"/>
    </row>
    <row r="11" spans="2:26" ht="24" customHeight="1">
      <c r="B11" s="15"/>
      <c r="C11" s="97" t="s">
        <v>3</v>
      </c>
      <c r="D11" s="97"/>
      <c r="F11" s="96"/>
      <c r="G11" s="96"/>
      <c r="N11" s="17"/>
    </row>
    <row r="12" spans="2:26">
      <c r="B12" s="15"/>
      <c r="N12" s="17"/>
    </row>
    <row r="13" spans="2:26" ht="185.1" customHeight="1">
      <c r="B13" s="15"/>
      <c r="C13" s="18" t="s">
        <v>6</v>
      </c>
      <c r="D13" s="18" t="s">
        <v>27</v>
      </c>
      <c r="E13" s="18" t="s">
        <v>28</v>
      </c>
      <c r="F13" s="18" t="s">
        <v>21</v>
      </c>
      <c r="G13" s="18" t="s">
        <v>22</v>
      </c>
      <c r="H13" s="18" t="s">
        <v>23</v>
      </c>
      <c r="I13" s="18" t="s">
        <v>40</v>
      </c>
      <c r="J13" s="18" t="s">
        <v>37</v>
      </c>
      <c r="K13" s="18" t="s">
        <v>18</v>
      </c>
      <c r="L13" s="18" t="s">
        <v>4</v>
      </c>
      <c r="M13" s="18" t="s">
        <v>5</v>
      </c>
      <c r="N13" s="17"/>
      <c r="Q13" s="26" t="s">
        <v>6</v>
      </c>
      <c r="R13" s="26" t="s">
        <v>19</v>
      </c>
      <c r="S13" s="26" t="s">
        <v>34</v>
      </c>
      <c r="T13" s="26" t="s">
        <v>20</v>
      </c>
      <c r="U13" s="26" t="s">
        <v>21</v>
      </c>
      <c r="V13" s="26" t="s">
        <v>22</v>
      </c>
      <c r="W13" s="35" t="s">
        <v>36</v>
      </c>
      <c r="X13" s="35" t="s">
        <v>43</v>
      </c>
      <c r="Y13" s="26" t="s">
        <v>18</v>
      </c>
      <c r="Z13" s="26" t="s">
        <v>25</v>
      </c>
    </row>
    <row r="14" spans="2:26">
      <c r="B14" s="15"/>
      <c r="C14" s="19">
        <v>1</v>
      </c>
      <c r="D14" s="19">
        <v>2</v>
      </c>
      <c r="E14" s="19">
        <v>3</v>
      </c>
      <c r="F14" s="42">
        <v>4</v>
      </c>
      <c r="G14" s="19">
        <v>5</v>
      </c>
      <c r="H14" s="19">
        <v>6</v>
      </c>
      <c r="I14" s="19">
        <v>7</v>
      </c>
      <c r="J14" s="42">
        <v>8</v>
      </c>
      <c r="K14" s="19">
        <v>9</v>
      </c>
      <c r="L14" s="19">
        <v>10</v>
      </c>
      <c r="M14" s="19">
        <v>11</v>
      </c>
      <c r="N14" s="17"/>
      <c r="Q14" s="27">
        <v>1</v>
      </c>
      <c r="R14" s="27">
        <v>2</v>
      </c>
      <c r="S14" s="27">
        <v>3</v>
      </c>
      <c r="T14" s="27">
        <v>4</v>
      </c>
      <c r="U14" s="27">
        <v>5</v>
      </c>
      <c r="V14" s="27">
        <v>6</v>
      </c>
      <c r="W14" s="36">
        <v>7</v>
      </c>
      <c r="X14" s="36">
        <v>8</v>
      </c>
      <c r="Y14" s="27">
        <v>9</v>
      </c>
      <c r="Z14" s="27">
        <v>10</v>
      </c>
    </row>
    <row r="15" spans="2:26" s="29" customFormat="1" ht="36.75" customHeight="1">
      <c r="B15" s="30"/>
      <c r="C15" s="4" t="s">
        <v>17</v>
      </c>
      <c r="D15" s="57" t="s">
        <v>52</v>
      </c>
      <c r="E15" s="43" t="str">
        <f t="shared" ref="E15" si="0">S15</f>
        <v>Национальный режим предоставляется</v>
      </c>
      <c r="F15" s="4" t="s">
        <v>48</v>
      </c>
      <c r="G15" s="7">
        <f t="shared" ref="G15" si="1">V15</f>
        <v>1</v>
      </c>
      <c r="H15" s="59" t="s">
        <v>14</v>
      </c>
      <c r="I15" s="58" t="s">
        <v>14</v>
      </c>
      <c r="J15" s="58"/>
      <c r="K15" s="41">
        <f t="shared" ref="K15" si="2">Y15</f>
        <v>182500000000</v>
      </c>
      <c r="L15" s="1">
        <v>0</v>
      </c>
      <c r="M15" s="6">
        <f t="shared" ref="M15" si="3">G15*L15</f>
        <v>0</v>
      </c>
      <c r="N15" s="31"/>
      <c r="Q15" s="44" t="s">
        <v>17</v>
      </c>
      <c r="R15" s="50" t="s">
        <v>52</v>
      </c>
      <c r="S15" s="5" t="s">
        <v>29</v>
      </c>
      <c r="T15" s="45" t="s">
        <v>49</v>
      </c>
      <c r="U15" s="44" t="s">
        <v>48</v>
      </c>
      <c r="V15" s="46">
        <v>1</v>
      </c>
      <c r="W15" s="48" t="s">
        <v>39</v>
      </c>
      <c r="X15" s="48" t="s">
        <v>44</v>
      </c>
      <c r="Y15" s="6">
        <v>182500000000</v>
      </c>
      <c r="Z15" s="6">
        <f t="shared" ref="Z15" si="4">V15*Y15</f>
        <v>182500000000</v>
      </c>
    </row>
    <row r="16" spans="2:26" ht="24" customHeight="1">
      <c r="B16" s="15"/>
      <c r="C16" s="67" t="s">
        <v>11</v>
      </c>
      <c r="D16" s="68"/>
      <c r="E16" s="68"/>
      <c r="F16" s="68"/>
      <c r="G16" s="68"/>
      <c r="H16" s="68"/>
      <c r="I16" s="69"/>
      <c r="J16" s="87" t="s">
        <v>8</v>
      </c>
      <c r="K16" s="88"/>
      <c r="L16" s="89"/>
      <c r="M16" s="20">
        <f>SUM(M15:M15)</f>
        <v>0</v>
      </c>
      <c r="N16" s="17"/>
      <c r="Q16" s="78" t="s">
        <v>26</v>
      </c>
      <c r="R16" s="79"/>
      <c r="S16" s="79"/>
      <c r="T16" s="79"/>
      <c r="U16" s="79"/>
      <c r="V16" s="80"/>
      <c r="W16" s="32" t="s">
        <v>8</v>
      </c>
      <c r="X16" s="32"/>
      <c r="Y16" s="28"/>
      <c r="Z16" s="8">
        <f>SUM(Z15:Z15)</f>
        <v>182500000000</v>
      </c>
    </row>
    <row r="17" spans="1:27" ht="24" customHeight="1">
      <c r="B17" s="15"/>
      <c r="C17" s="70"/>
      <c r="D17" s="71"/>
      <c r="E17" s="71"/>
      <c r="F17" s="71"/>
      <c r="G17" s="71"/>
      <c r="H17" s="71"/>
      <c r="I17" s="72"/>
      <c r="J17" s="87" t="s">
        <v>10</v>
      </c>
      <c r="K17" s="89"/>
      <c r="L17" s="39">
        <v>0</v>
      </c>
      <c r="M17" s="20">
        <f>L17*M16</f>
        <v>0</v>
      </c>
      <c r="N17" s="17"/>
      <c r="Q17" s="81"/>
      <c r="R17" s="82"/>
      <c r="S17" s="82"/>
      <c r="T17" s="82"/>
      <c r="U17" s="82"/>
      <c r="V17" s="83"/>
      <c r="W17" s="28" t="s">
        <v>10</v>
      </c>
      <c r="X17" s="28"/>
      <c r="Y17" s="9">
        <v>0</v>
      </c>
      <c r="Z17" s="8">
        <f>Y17*Z16</f>
        <v>0</v>
      </c>
    </row>
    <row r="18" spans="1:27" ht="24" customHeight="1">
      <c r="B18" s="15"/>
      <c r="C18" s="73"/>
      <c r="D18" s="74"/>
      <c r="E18" s="74"/>
      <c r="F18" s="74"/>
      <c r="G18" s="74"/>
      <c r="H18" s="74"/>
      <c r="I18" s="75"/>
      <c r="J18" s="87" t="s">
        <v>9</v>
      </c>
      <c r="K18" s="88"/>
      <c r="L18" s="89"/>
      <c r="M18" s="20">
        <f>SUM(M16:M17)</f>
        <v>0</v>
      </c>
      <c r="N18" s="17"/>
      <c r="Q18" s="84"/>
      <c r="R18" s="85"/>
      <c r="S18" s="85"/>
      <c r="T18" s="85"/>
      <c r="U18" s="85"/>
      <c r="V18" s="86"/>
      <c r="W18" s="32" t="s">
        <v>9</v>
      </c>
      <c r="X18" s="32"/>
      <c r="Y18" s="28"/>
      <c r="Z18" s="8">
        <f>SUM(Z16:Z17)</f>
        <v>182500000000</v>
      </c>
    </row>
    <row r="19" spans="1:27" ht="24" customHeight="1">
      <c r="B19" s="15"/>
      <c r="J19" s="33"/>
      <c r="K19" s="33"/>
      <c r="N19" s="17"/>
      <c r="Q19" s="65" t="s">
        <v>46</v>
      </c>
      <c r="R19" s="65"/>
      <c r="S19" s="65"/>
      <c r="T19" s="65"/>
      <c r="U19" s="65"/>
      <c r="V19" s="65"/>
      <c r="W19" s="65"/>
      <c r="X19" s="65"/>
      <c r="Y19" s="65"/>
      <c r="Z19" s="65"/>
    </row>
    <row r="20" spans="1:27" ht="15.75" customHeight="1">
      <c r="B20" s="15"/>
      <c r="C20" s="76"/>
      <c r="D20" s="76"/>
      <c r="E20" s="76"/>
      <c r="F20" s="21"/>
      <c r="G20" s="3"/>
      <c r="H20" s="21"/>
      <c r="I20" s="3"/>
      <c r="J20" s="47"/>
      <c r="K20" s="47"/>
      <c r="N20" s="17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7">
      <c r="B21" s="15"/>
      <c r="C21" s="77" t="s">
        <v>16</v>
      </c>
      <c r="D21" s="77"/>
      <c r="E21" s="77"/>
      <c r="F21" s="21"/>
      <c r="G21" s="25" t="s">
        <v>12</v>
      </c>
      <c r="H21" s="21" t="s">
        <v>13</v>
      </c>
      <c r="I21" s="40" t="s">
        <v>38</v>
      </c>
      <c r="J21" s="25"/>
      <c r="K21" s="25"/>
      <c r="N21" s="17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7" ht="16.5" customHeight="1" thickBot="1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7" ht="15.75" customHeight="1">
      <c r="Q23" s="66"/>
      <c r="R23" s="66"/>
      <c r="S23" s="66"/>
      <c r="T23" s="66"/>
      <c r="U23" s="66"/>
      <c r="V23" s="66"/>
      <c r="W23" s="66"/>
      <c r="X23" s="66"/>
      <c r="Y23" s="66"/>
      <c r="Z23" s="66"/>
    </row>
    <row r="24" spans="1:27" ht="84.95" customHeight="1">
      <c r="A24" s="94"/>
      <c r="B24" s="94"/>
      <c r="C24" s="94"/>
      <c r="D24" s="91" t="s">
        <v>50</v>
      </c>
      <c r="E24" s="91"/>
      <c r="F24" s="91" t="s">
        <v>51</v>
      </c>
      <c r="G24" s="91"/>
      <c r="H24" s="91"/>
      <c r="I24" s="61"/>
      <c r="J24" s="61"/>
      <c r="K24" s="61"/>
      <c r="L24" s="61"/>
      <c r="M24" s="61"/>
      <c r="N24" s="51"/>
      <c r="O24" s="52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spans="1:27" ht="24.95" customHeight="1">
      <c r="A25" s="94"/>
      <c r="B25" s="94"/>
      <c r="C25" s="94"/>
      <c r="D25" s="92" t="s">
        <v>14</v>
      </c>
      <c r="E25" s="92"/>
      <c r="F25" s="93" t="s">
        <v>14</v>
      </c>
      <c r="G25" s="93"/>
      <c r="H25" s="93"/>
      <c r="I25" s="61"/>
      <c r="J25" s="61"/>
      <c r="K25" s="61"/>
      <c r="L25" s="61"/>
      <c r="M25" s="61"/>
      <c r="N25" s="51"/>
      <c r="O25" s="52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spans="1:27" ht="24.95" customHeight="1">
      <c r="A26" s="94"/>
      <c r="B26" s="94"/>
      <c r="C26" s="94"/>
      <c r="D26" s="60" t="s">
        <v>53</v>
      </c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38"/>
    </row>
    <row r="27" spans="1:27" ht="24.95" customHeight="1">
      <c r="A27" s="94"/>
      <c r="B27" s="94"/>
      <c r="C27" s="94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38"/>
    </row>
    <row r="28" spans="1:27" ht="24.95" customHeight="1">
      <c r="A28" s="94"/>
      <c r="B28" s="94"/>
      <c r="C28" s="94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38"/>
    </row>
    <row r="29" spans="1:27" ht="96" customHeight="1">
      <c r="A29" s="94"/>
      <c r="B29" s="94"/>
      <c r="C29" s="94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38"/>
    </row>
    <row r="30" spans="1:27" ht="24.95" customHeight="1">
      <c r="A30" s="94"/>
      <c r="B30" s="94"/>
      <c r="C30" s="94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38"/>
    </row>
    <row r="31" spans="1:27" ht="34.5" customHeight="1">
      <c r="D31" s="53"/>
      <c r="E31" s="53"/>
      <c r="F31" s="53"/>
      <c r="G31" s="53"/>
      <c r="H31" s="53"/>
      <c r="I31" s="53"/>
      <c r="J31" s="53"/>
      <c r="K31" s="53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38"/>
    </row>
    <row r="32" spans="1:27" ht="33" customHeight="1">
      <c r="D32" s="62"/>
      <c r="E32" s="62"/>
      <c r="F32" s="62"/>
      <c r="G32" s="54"/>
      <c r="H32" s="55"/>
      <c r="I32" s="54"/>
      <c r="J32" s="63"/>
      <c r="K32" s="63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38"/>
    </row>
    <row r="33" spans="3:27" ht="24.95" customHeight="1">
      <c r="D33" s="64" t="s">
        <v>16</v>
      </c>
      <c r="E33" s="64"/>
      <c r="F33" s="64"/>
      <c r="G33" s="54"/>
      <c r="H33" s="56" t="s">
        <v>12</v>
      </c>
      <c r="I33" s="54" t="s">
        <v>13</v>
      </c>
      <c r="J33" s="64"/>
      <c r="K33" s="64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38"/>
    </row>
    <row r="34" spans="3:27" ht="24.95" customHeight="1"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spans="3:27" ht="24.95" customHeight="1"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spans="3:27" ht="24.95" customHeight="1">
      <c r="C36" s="90" t="s">
        <v>47</v>
      </c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Q36" s="66"/>
      <c r="R36" s="66"/>
      <c r="S36" s="66"/>
      <c r="T36" s="66"/>
      <c r="U36" s="66"/>
      <c r="V36" s="66"/>
      <c r="W36" s="66"/>
      <c r="X36" s="66"/>
      <c r="Y36" s="66"/>
      <c r="Z36" s="66"/>
    </row>
    <row r="37" spans="3:27"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</row>
    <row r="38" spans="3:27"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</row>
    <row r="39" spans="3:27"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</row>
    <row r="40" spans="3:27"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</row>
    <row r="41" spans="3:27" ht="139.5" customHeight="1"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</row>
  </sheetData>
  <sheetProtection formatCells="0" formatColumns="0" formatRows="0" insertRows="0" deleteRows="0"/>
  <mergeCells count="31">
    <mergeCell ref="Q1:Z1"/>
    <mergeCell ref="F11:G11"/>
    <mergeCell ref="B1:N1"/>
    <mergeCell ref="C9:D9"/>
    <mergeCell ref="Q7:Z7"/>
    <mergeCell ref="C7:M7"/>
    <mergeCell ref="C10:D10"/>
    <mergeCell ref="C11:D11"/>
    <mergeCell ref="F9:G9"/>
    <mergeCell ref="F10:G10"/>
    <mergeCell ref="Q19:Z22"/>
    <mergeCell ref="Q23:Z36"/>
    <mergeCell ref="C16:I18"/>
    <mergeCell ref="C20:E20"/>
    <mergeCell ref="C21:E21"/>
    <mergeCell ref="Q16:V18"/>
    <mergeCell ref="J16:L16"/>
    <mergeCell ref="J17:K17"/>
    <mergeCell ref="J18:L18"/>
    <mergeCell ref="J33:K33"/>
    <mergeCell ref="C36:O41"/>
    <mergeCell ref="D24:E24"/>
    <mergeCell ref="F24:H24"/>
    <mergeCell ref="D25:E25"/>
    <mergeCell ref="F25:H25"/>
    <mergeCell ref="A24:C30"/>
    <mergeCell ref="D26:P29"/>
    <mergeCell ref="I24:M25"/>
    <mergeCell ref="D32:F32"/>
    <mergeCell ref="J32:K32"/>
    <mergeCell ref="D33:F33"/>
  </mergeCells>
  <phoneticPr fontId="16" type="noConversion"/>
  <pageMargins left="0.25" right="0.25" top="0.75" bottom="0.75" header="0.3" footer="0.3"/>
  <pageSetup scale="22" fitToHeight="0" orientation="landscape" r:id="rId1"/>
  <ignoredErrors>
    <ignoredError sqref="Z15:Z18 M15 G15 K15 E15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m:sqref>S15</xm:sqref>
        </x14:dataValidation>
        <x14:dataValidation type="list" allowBlank="1" showInputMessage="1" showErrorMessage="1">
          <x14:formula1>
            <xm:f>Справочники!$A$7:$A$9</xm:f>
          </x14:formula1>
          <xm:sqref>W15</xm:sqref>
        </x14:dataValidation>
        <x14:dataValidation type="list" allowBlank="1" showInputMessage="1" showErrorMessage="1">
          <x14:formula1>
            <xm:f>Справочники!$A$12:$A$14</xm:f>
          </x14:formula1>
          <xm:sqref>X15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workbookViewId="0">
      <selection activeCell="A12" sqref="A12:A14"/>
    </sheetView>
  </sheetViews>
  <sheetFormatPr defaultColWidth="9" defaultRowHeight="12.75"/>
  <cols>
    <col min="1" max="16384" width="9" style="38"/>
  </cols>
  <sheetData>
    <row r="1" spans="1:1" ht="15.75">
      <c r="A1" s="10" t="s">
        <v>29</v>
      </c>
    </row>
    <row r="2" spans="1:1" ht="15.75">
      <c r="A2" s="10" t="s">
        <v>30</v>
      </c>
    </row>
    <row r="3" spans="1:1" ht="15.75">
      <c r="A3" s="10" t="s">
        <v>31</v>
      </c>
    </row>
    <row r="4" spans="1:1" ht="15.75">
      <c r="A4" s="10" t="s">
        <v>32</v>
      </c>
    </row>
    <row r="5" spans="1:1" ht="15.75">
      <c r="A5" s="10" t="s">
        <v>33</v>
      </c>
    </row>
    <row r="7" spans="1:1" ht="15.75">
      <c r="A7" s="10" t="s">
        <v>39</v>
      </c>
    </row>
    <row r="8" spans="1:1" ht="44.25" customHeight="1">
      <c r="A8" s="49" t="s">
        <v>45</v>
      </c>
    </row>
    <row r="9" spans="1:1" ht="15.75">
      <c r="A9" s="10" t="s">
        <v>35</v>
      </c>
    </row>
    <row r="12" spans="1:1">
      <c r="A12" s="38" t="s">
        <v>41</v>
      </c>
    </row>
    <row r="13" spans="1:1">
      <c r="A13" s="38" t="s">
        <v>42</v>
      </c>
    </row>
    <row r="14" spans="1:1">
      <c r="A14" s="3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Черкасова Ольга Борисовна</cp:lastModifiedBy>
  <cp:lastPrinted>2025-02-11T11:26:17Z</cp:lastPrinted>
  <dcterms:created xsi:type="dcterms:W3CDTF">2023-05-26T08:17:29Z</dcterms:created>
  <dcterms:modified xsi:type="dcterms:W3CDTF">2026-10-01T08:41:46Z</dcterms:modified>
</cp:coreProperties>
</file>