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3ТРЕНАЖЕРЫ\"/>
    </mc:Choice>
  </mc:AlternateContent>
  <xr:revisionPtr revIDLastSave="0" documentId="13_ncr:1_{E668062E-1091-4AD0-A0A1-2997C7B821D0}" xr6:coauthVersionLast="45" xr6:coauthVersionMax="47" xr10:uidLastSave="{00000000-0000-0000-0000-000000000000}"/>
  <bookViews>
    <workbookView xWindow="7335" yWindow="4170" windowWidth="16425" windowHeight="1143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H9" i="1" s="1"/>
  <c r="G10" i="1"/>
  <c r="H10" i="1" s="1"/>
  <c r="G8" i="1"/>
  <c r="H8" i="1" l="1"/>
  <c r="H11" i="1" s="1"/>
  <c r="G11" i="1"/>
</calcChain>
</file>

<file path=xl/sharedStrings.xml><?xml version="1.0" encoding="utf-8"?>
<sst xmlns="http://schemas.openxmlformats.org/spreadsheetml/2006/main" count="17" uniqueCount="17">
  <si>
    <t>Расчет НМЦ</t>
  </si>
  <si>
    <t xml:space="preserve">Наименование </t>
  </si>
  <si>
    <t>Количество, шт</t>
  </si>
  <si>
    <t>Коммерческие предложения</t>
  </si>
  <si>
    <t xml:space="preserve">Средняя цена изделия  </t>
  </si>
  <si>
    <t>Главный бухгалтер</t>
  </si>
  <si>
    <t>ГАУ "СРЦН Ачитского района"</t>
  </si>
  <si>
    <t>Поставщик 1</t>
  </si>
  <si>
    <t>Поставщик 2</t>
  </si>
  <si>
    <t>Поставщик 3</t>
  </si>
  <si>
    <t>Некрасова Е.П.</t>
  </si>
  <si>
    <t>Сумма</t>
  </si>
  <si>
    <t>№ п/п</t>
  </si>
  <si>
    <t>Беговая дорожка</t>
  </si>
  <si>
    <t>Эллиптический тренажер</t>
  </si>
  <si>
    <t>Итого НМЦК</t>
  </si>
  <si>
    <r>
      <rPr>
        <sz val="11"/>
        <color theme="1"/>
        <rFont val="Liberation Serif"/>
        <family val="1"/>
        <charset val="204"/>
      </rPr>
      <t>Реабилитационный</t>
    </r>
    <r>
      <rPr>
        <sz val="12"/>
        <color theme="1"/>
        <rFont val="Liberation Serif"/>
        <family val="1"/>
        <charset val="204"/>
      </rPr>
      <t xml:space="preserve"> тренажер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</si>
</sst>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1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14"/>
  <sheetViews>
    <sheetView tabSelected="1" workbookViewId="0">
      <selection activeCell="F17" sqref="F17"/>
    </sheetView>
  </sheetViews>
  <sheetFormatPr defaultColWidth="8.85546875" defaultRowHeight="15" x14ac:dyDescent="0.2"/>
  <cols>
    <col min="1" max="1" width="5.7109375" style="1" customWidth="1"/>
    <col min="2" max="2" width="19.5703125" style="1" customWidth="1"/>
    <col min="3" max="5" width="18.140625" style="1" customWidth="1"/>
    <col min="6" max="6" width="16.5703125" style="1" customWidth="1"/>
    <col min="7" max="7" width="14" style="1" customWidth="1"/>
    <col min="8" max="8" width="13.5703125" style="1" customWidth="1"/>
    <col min="9" max="16384" width="8.85546875" style="1"/>
  </cols>
  <sheetData>
    <row r="3" spans="1:8" x14ac:dyDescent="0.2">
      <c r="B3" s="22" t="s">
        <v>0</v>
      </c>
      <c r="C3" s="22"/>
      <c r="D3" s="22"/>
      <c r="E3" s="22"/>
      <c r="F3" s="22"/>
      <c r="G3" s="22"/>
    </row>
    <row r="4" spans="1:8" x14ac:dyDescent="0.2">
      <c r="C4" s="22" t="s">
        <v>6</v>
      </c>
      <c r="D4" s="22"/>
      <c r="E4" s="22"/>
      <c r="F4" s="22"/>
    </row>
    <row r="6" spans="1:8" x14ac:dyDescent="0.2">
      <c r="A6" s="19" t="s">
        <v>12</v>
      </c>
      <c r="B6" s="16" t="s">
        <v>1</v>
      </c>
      <c r="C6" s="16" t="s">
        <v>2</v>
      </c>
      <c r="D6" s="2"/>
      <c r="E6" s="16" t="s">
        <v>3</v>
      </c>
      <c r="F6" s="16"/>
      <c r="G6" s="21" t="s">
        <v>4</v>
      </c>
      <c r="H6" s="18" t="s">
        <v>11</v>
      </c>
    </row>
    <row r="7" spans="1:8" x14ac:dyDescent="0.2">
      <c r="A7" s="20"/>
      <c r="B7" s="16"/>
      <c r="C7" s="16"/>
      <c r="D7" s="3" t="s">
        <v>7</v>
      </c>
      <c r="E7" s="3" t="s">
        <v>8</v>
      </c>
      <c r="F7" s="3" t="s">
        <v>9</v>
      </c>
      <c r="G7" s="21"/>
      <c r="H7" s="18"/>
    </row>
    <row r="8" spans="1:8" x14ac:dyDescent="0.2">
      <c r="A8" s="7">
        <v>1</v>
      </c>
      <c r="B8" s="5" t="s">
        <v>13</v>
      </c>
      <c r="C8" s="2">
        <v>2</v>
      </c>
      <c r="D8" s="6">
        <v>18384</v>
      </c>
      <c r="E8" s="6">
        <v>19302.25</v>
      </c>
      <c r="F8" s="6">
        <v>18935.54</v>
      </c>
      <c r="G8" s="6">
        <f>(D8+E8+F8)/3</f>
        <v>18873.93</v>
      </c>
      <c r="H8" s="6">
        <f t="shared" ref="H8:H10" si="0">G8*C8</f>
        <v>37747.86</v>
      </c>
    </row>
    <row r="9" spans="1:8" ht="36.6" customHeight="1" x14ac:dyDescent="0.2">
      <c r="A9" s="4">
        <v>2</v>
      </c>
      <c r="B9" s="5" t="s">
        <v>16</v>
      </c>
      <c r="C9" s="2">
        <v>1</v>
      </c>
      <c r="D9" s="6">
        <v>81000</v>
      </c>
      <c r="E9" s="6">
        <v>85050</v>
      </c>
      <c r="F9" s="6">
        <v>83430</v>
      </c>
      <c r="G9" s="6">
        <f t="shared" ref="G9:G10" si="1">(D9+E9+F9)/3</f>
        <v>83160</v>
      </c>
      <c r="H9" s="6">
        <f t="shared" si="0"/>
        <v>83160</v>
      </c>
    </row>
    <row r="10" spans="1:8" ht="34.9" customHeight="1" x14ac:dyDescent="0.2">
      <c r="A10" s="7">
        <v>3</v>
      </c>
      <c r="B10" s="5" t="s">
        <v>14</v>
      </c>
      <c r="C10" s="2">
        <v>1</v>
      </c>
      <c r="D10" s="6">
        <v>24298.5</v>
      </c>
      <c r="E10" s="6">
        <v>25513.45</v>
      </c>
      <c r="F10" s="6">
        <v>25027.45</v>
      </c>
      <c r="G10" s="6">
        <f t="shared" si="1"/>
        <v>24946.466666666664</v>
      </c>
      <c r="H10" s="6">
        <f t="shared" si="0"/>
        <v>24946.466666666664</v>
      </c>
    </row>
    <row r="11" spans="1:8" s="13" customFormat="1" x14ac:dyDescent="0.2">
      <c r="A11" s="11"/>
      <c r="B11" s="17" t="s">
        <v>15</v>
      </c>
      <c r="C11" s="17"/>
      <c r="D11" s="17"/>
      <c r="E11" s="17"/>
      <c r="F11" s="17"/>
      <c r="G11" s="12">
        <f>SUM(G8:G10)</f>
        <v>126980.39666666665</v>
      </c>
      <c r="H11" s="12">
        <f>SUM(H8:H10)</f>
        <v>145854.32666666666</v>
      </c>
    </row>
    <row r="12" spans="1:8" x14ac:dyDescent="0.2">
      <c r="B12" s="8"/>
      <c r="C12" s="9"/>
      <c r="D12" s="10"/>
      <c r="E12" s="10"/>
      <c r="F12" s="10"/>
      <c r="G12" s="10"/>
    </row>
    <row r="14" spans="1:8" x14ac:dyDescent="0.2">
      <c r="B14" s="14" t="s">
        <v>5</v>
      </c>
      <c r="C14" s="14"/>
      <c r="E14" s="15" t="s">
        <v>10</v>
      </c>
      <c r="F14" s="15"/>
    </row>
  </sheetData>
  <mergeCells count="11">
    <mergeCell ref="H6:H7"/>
    <mergeCell ref="A6:A7"/>
    <mergeCell ref="G6:G7"/>
    <mergeCell ref="B3:G3"/>
    <mergeCell ref="C4:F4"/>
    <mergeCell ref="B14:C14"/>
    <mergeCell ref="E14:F14"/>
    <mergeCell ref="E6:F6"/>
    <mergeCell ref="B6:B7"/>
    <mergeCell ref="C6:C7"/>
    <mergeCell ref="B11:F11"/>
  </mergeCells>
  <pageMargins left="0.70866141732283472" right="0" top="0.74803149606299213" bottom="0.74803149606299213" header="0.31496062992125984" footer="0.31496062992125984"/>
  <pageSetup paperSize="9" scale="7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2026-07-16T10:17:06Z</cp:lastPrinted>
  <dcterms:created xsi:type="dcterms:W3CDTF">2023-12-11T06:51:16Z</dcterms:created>
  <dcterms:modified xsi:type="dcterms:W3CDTF">2026-07-16T10:17:30Z</dcterms:modified>
</cp:coreProperties>
</file>