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ехнические задания 2026 год\ОМТС ЧЭ\ТМЦ\3 этап\487.1 Прокат стальной для градирни №2\"/>
    </mc:Choice>
  </mc:AlternateContent>
  <xr:revisionPtr revIDLastSave="0" documentId="13_ncr:1_{DDA7EAE0-DC9C-418B-A533-105A692BF8BF}" xr6:coauthVersionLast="47" xr6:coauthVersionMax="47" xr10:uidLastSave="{00000000-0000-0000-0000-000000000000}"/>
  <bookViews>
    <workbookView xWindow="3075" yWindow="2220" windowWidth="18945" windowHeight="12720" xr2:uid="{00000000-000D-0000-FFFF-FFFF00000000}"/>
  </bookViews>
  <sheets>
    <sheet name="Спецификация АТЭ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7" l="1"/>
  <c r="C9" i="7" s="1"/>
  <c r="D9" i="7" s="1"/>
  <c r="E9" i="7" s="1"/>
  <c r="F9" i="7" s="1"/>
  <c r="G9" i="7" s="1"/>
  <c r="H9" i="7" s="1"/>
  <c r="I9" i="7" s="1"/>
  <c r="J9" i="7" s="1"/>
  <c r="K9" i="7" s="1"/>
  <c r="L9" i="7" s="1"/>
  <c r="L51" i="7" l="1"/>
  <c r="L52" i="7" s="1"/>
  <c r="L53" i="7" s="1"/>
</calcChain>
</file>

<file path=xl/sharedStrings.xml><?xml version="1.0" encoding="utf-8"?>
<sst xmlns="http://schemas.openxmlformats.org/spreadsheetml/2006/main" count="276" uniqueCount="156">
  <si>
    <t>Количество</t>
  </si>
  <si>
    <t>Ед. изм.</t>
  </si>
  <si>
    <t>4.1</t>
  </si>
  <si>
    <t>4.2</t>
  </si>
  <si>
    <t>Наименование продукции</t>
  </si>
  <si>
    <t>№п/п</t>
  </si>
  <si>
    <t>Требования к Маркировке</t>
  </si>
  <si>
    <t>Каждое грузовое место должно быть промаркировано.  Ярлыки/таблички/надписи и т.д., должны содержать наименование Покупателя, порт отгрузки и наименование МТР, надежно зафиксированы и защищены от внешних воздействий при грузовых операциях.</t>
  </si>
  <si>
    <t xml:space="preserve">Требования к упаковке </t>
  </si>
  <si>
    <t>Упаковка Товара должны соответствовать требованиям ГОСТ-15846-2002 «Продукция, отправляемая в районы Крайнего Севера и приравненные к ним местности», введенным в действие в качестве государственного стандарта Российской Федерации с 01.01.2004 (Постановление Государственного комитета Российской Федерации по стандартизации и метрологии от 24.03.2003 № 91-ст), а также иными техническими нормами загрузки, правилами упаковки грузов в районы Крайнего Севера и приравненные к ним. (Правилами оказания услуг по перевалке грузов в морском порту (уств. приказом Министерства транспорта РФ от 09 июля 2014г. №182) и ГОСТ 14192-96).
Товар должен отгружаться Поставщиком в таре и упаковке, обеспечивающих полную сохранность Товара от всякого рода повреждений и порчи, с учетом возможных перегрузок и длительного хранения.</t>
  </si>
  <si>
    <t>Требования к транспортировке</t>
  </si>
  <si>
    <t>Транспортировка Товара должна осуществляться Поставщиком, обеспечивая сохранность Продукции от всякого рода механических повреждений и порче его при перевозке различными видами транспорта с учетом перегрузок в пути и длительного хранения, а также предохранять его от различных атмосферных явлений.</t>
  </si>
  <si>
    <t>Базис поставки</t>
  </si>
  <si>
    <t>Требования к сроку гарантии</t>
  </si>
  <si>
    <t>Документы, передаваемые вместе с МТР</t>
  </si>
  <si>
    <t>В соответствии с  проектом договора</t>
  </si>
  <si>
    <t xml:space="preserve">Требования к происхождению поставляемой продукции </t>
  </si>
  <si>
    <t>Реквизиты для заполнения счета-фактуры:</t>
  </si>
  <si>
    <t>Цена за единицу, руб. без НДС</t>
  </si>
  <si>
    <t>Стоимость без НДС</t>
  </si>
  <si>
    <t>1</t>
  </si>
  <si>
    <t>2</t>
  </si>
  <si>
    <t>3</t>
  </si>
  <si>
    <t>4</t>
  </si>
  <si>
    <t>ИТОГО с НДС, руб.</t>
  </si>
  <si>
    <t>ИТОГО руб. без учета НДС</t>
  </si>
  <si>
    <t>Перечень требований к Поставщику:</t>
  </si>
  <si>
    <t>Покупатель</t>
  </si>
  <si>
    <t>Поставщик</t>
  </si>
  <si>
    <t>___________________ / _____________</t>
  </si>
  <si>
    <t>мп</t>
  </si>
  <si>
    <t>Приложение 1.1</t>
  </si>
  <si>
    <t>4.3</t>
  </si>
  <si>
    <t>4.4</t>
  </si>
  <si>
    <t>4.5</t>
  </si>
  <si>
    <t>4.6</t>
  </si>
  <si>
    <t>1.</t>
  </si>
  <si>
    <t xml:space="preserve"> Наименование и перечень видов поставляемого товара: </t>
  </si>
  <si>
    <t>Материал</t>
  </si>
  <si>
    <t>Страна происхождения (в соответствии с предложением)</t>
  </si>
  <si>
    <t>Сроки поставки (передачи Перевозчику) товара:  в соответствии с п. 1.4. Договора</t>
  </si>
  <si>
    <t xml:space="preserve"> Технические характеристики:</t>
  </si>
  <si>
    <t xml:space="preserve">Не менее 12 месяцев (двенадцать) месяцев и начинает течь с даты подписания Сторонами Накладной ТОРГ-12. </t>
  </si>
  <si>
    <t>Отгрузочные ревизиты</t>
  </si>
  <si>
    <t>4.7.</t>
  </si>
  <si>
    <t>4.8.</t>
  </si>
  <si>
    <t>Реквизиты представителя Покупателя</t>
  </si>
  <si>
    <t xml:space="preserve">Склад Покупателя </t>
  </si>
  <si>
    <t>Размер</t>
  </si>
  <si>
    <t>ГОСТ, ТУ</t>
  </si>
  <si>
    <t>к договору №___ от ___________2026 г</t>
  </si>
  <si>
    <t>НДС 22%, руб</t>
  </si>
  <si>
    <t>Технические и функциональные характеристики</t>
  </si>
  <si>
    <t xml:space="preserve">Закупаемая продукция должна быть изготовлена в соответствии с действующей в Российской Федерации нормативно - технической документацией, ОСТ, ГОСТ. Поставщик должен представить сертификаты соответствия, качества, паспорта.
- Поставляемая продукция должна быть новой (не бывшей в употреблении) по своему качеству и экологической безопасности должна соответствовать требованиям Российских и международных стандартов. 
- Продукция должна соответствовать техническим параметрам указанным настоящей спецификации. Поставка должна соответствовать единицам измерения и количеству, указанным в настоящей спецификации.
</t>
  </si>
  <si>
    <t>4.9.</t>
  </si>
  <si>
    <t>4.10.</t>
  </si>
  <si>
    <t>4.11.</t>
  </si>
  <si>
    <t>4.12.</t>
  </si>
  <si>
    <t>Марка, модель, артикул</t>
  </si>
  <si>
    <t xml:space="preserve">
- Строка 4 «Грузополучатель и его адрес» : Филиал АО «Чукотэнерго» Анадырская ТЭЦ, адрес: Российская Федерация, 689000, Чукотский АО, г. Анадырь, ул. Рультытегина 35-А
- Строка 6 «Покупатель» : АО «Чукотэнерго»
- Строка 6а «Адрес» : 689000, РФ, Чукотский АО, г.о. Анадырь, г. Анадырь, ул. Куркутского, зд. 34. 
- Строка 6б «ИНН/КПП покупателя» : 8700000339/870045003
</t>
  </si>
  <si>
    <r>
      <t xml:space="preserve"> Итоговая сумма спецификации составляет:</t>
    </r>
    <r>
      <rPr>
        <sz val="12"/>
        <color theme="1"/>
        <rFont val="Times New Roman"/>
        <family val="1"/>
        <charset val="204"/>
      </rPr>
      <t>_________(______________________) рублей,_____ копеек, в т.ч. НДС 22%  ____________ (_____________________) рубль ___  копеек и включает в себя все затраты связанные с упаковочными и погрузочными работами, связанными с доставкой Товара со склада Поставщика.</t>
    </r>
  </si>
  <si>
    <t>Поставляемая продукция должна быть новой (не бывшей в употреблении), по своему качеству и экологической безопасности должна соответствовать требованиям Российских и международных стандартов.</t>
  </si>
  <si>
    <t xml:space="preserve">АО «Чукотэнерго» Почтовый адрес: 689000, Чукотский АО, г. Анадырь, ул. Куркутского д. 34,
Контактное лицо: Начальник отдела материально-технического снабжения Богданов Иван Александрович, тел +7924 667 05 89,  bogdanov_ia@chukotenergo.ru
Куратор:  Казанбаева Диана Игоревна , тел.: 8 (427 37) 4-20-08, e-mail: zakupki@chtes.chukotenergo.ru.        </t>
  </si>
  <si>
    <t xml:space="preserve">Структурное подразделение АО «Чукотэнерго» Анадырская ТЭЦ адрес: 689000, Чукотский АО, г. Анадырь, ул. Рультытегина 35А
Контактные данные представителя Покупателя: Начальник ОЗиМТС Зинченко Александр Владимирович – тел.моб.: +7 (985) 350-45-84, e-mail: zinchenko_av@chukotenergo.ru </t>
  </si>
  <si>
    <r>
      <rPr>
        <b/>
        <sz val="12"/>
        <color rgb="FF000000"/>
        <rFont val="Times New Roman"/>
        <family val="1"/>
        <charset val="204"/>
      </rPr>
      <t xml:space="preserve">Отгрузочные реквизиты Перевозчика в г. Владивосток:
</t>
    </r>
    <r>
      <rPr>
        <sz val="12"/>
        <color rgb="FF000000"/>
        <rFont val="Times New Roman"/>
        <family val="1"/>
        <charset val="204"/>
      </rPr>
      <t>ДЛЯ ОТПРАВКИ АВТОТРАНСПОРТОМ:
Грузополучатель - ООО «ВК «Северный Путь», Приморский край, г. Владивосток, ул. Снеговая, д. 13Ж  
На обратной стороне накладной в графе 4 «Особые отметки» указывается: для структурного подразделения АО «Чукотэнерго» Анадырская ТЭЦ, порт назначения г. Анадырь.
Контактные данные представителей Перевозчика:
- Менеджер ООО «ВК «Северный Путь» тел.: 8991-068-27-72, E-mail: logist@vksw.ru;
- Склад ООО «ВК «Северный Путь» тел.: 8991-068-27-71.</t>
    </r>
  </si>
  <si>
    <t xml:space="preserve">для СП Анадырская ТЭЦ – Владивосток для отправки в порт Анадырь             
</t>
  </si>
  <si>
    <t>Спецификация закупаемой продукции для нужд структурного подразделения  АО «Чукотэнерго» Анадырская ТЭЦ</t>
  </si>
  <si>
    <t>ОКПД2 24.10.60 Прокат стальной для градирни №2 филиала АО "Чукотэнерго" Анадырская ТЭЦ</t>
  </si>
  <si>
    <t>Лот № 487.1</t>
  </si>
  <si>
    <t xml:space="preserve">Листовой прокат </t>
  </si>
  <si>
    <t xml:space="preserve"> Арматурный стержень (пруток)</t>
  </si>
  <si>
    <t>Прокат круглый</t>
  </si>
  <si>
    <t>Листовой прокат (Сталь листовая
просечно-вытяжная )</t>
  </si>
  <si>
    <t>Листовой прокат (Сталь полосовая )</t>
  </si>
  <si>
    <t>Уголок равнополочный</t>
  </si>
  <si>
    <t>Уголок неравнополочный</t>
  </si>
  <si>
    <t xml:space="preserve">Швеллер </t>
  </si>
  <si>
    <t>Швеллер гнутый</t>
  </si>
  <si>
    <t>Сталь арматурная</t>
  </si>
  <si>
    <t xml:space="preserve">Двутавр с параллельными гранями полок </t>
  </si>
  <si>
    <t>s= 4мм (4 х 1250×2500 мм )</t>
  </si>
  <si>
    <t>s= 4мм (4 х 1500 × 6000 мм)</t>
  </si>
  <si>
    <t>s= 4мм (4 х 2000 × 6000 мм)</t>
  </si>
  <si>
    <t>s= 5мм (5 х 1500×3000 мм)</t>
  </si>
  <si>
    <t>s= 6мм (6 × 2000 × 6000 мм )</t>
  </si>
  <si>
    <t>s=6мм (6×1500×6000 мм)</t>
  </si>
  <si>
    <t>s= 8мм (8х2000×8000 мм)</t>
  </si>
  <si>
    <t>s=10мм (10х800х3000 мм)</t>
  </si>
  <si>
    <t>s=20мм (20×2500×6000 мм)</t>
  </si>
  <si>
    <t>Ø16 L = 12 м</t>
  </si>
  <si>
    <t>Ø18 L = 12 м</t>
  </si>
  <si>
    <t>ПВ1 506х700</t>
  </si>
  <si>
    <t>30х148х5</t>
  </si>
  <si>
    <t xml:space="preserve"> 30х30х2</t>
  </si>
  <si>
    <t xml:space="preserve"> 50x50x4</t>
  </si>
  <si>
    <t xml:space="preserve"> 40x40 х 4 </t>
  </si>
  <si>
    <t xml:space="preserve"> 63х63х4</t>
  </si>
  <si>
    <t>25x25х4</t>
  </si>
  <si>
    <t>160x160x10</t>
  </si>
  <si>
    <t>25x25x3</t>
  </si>
  <si>
    <t>75x75x6</t>
  </si>
  <si>
    <t>100x100x8</t>
  </si>
  <si>
    <t xml:space="preserve">63x63 х 4 </t>
  </si>
  <si>
    <t>50x50 х5</t>
  </si>
  <si>
    <t xml:space="preserve"> 75х50х5</t>
  </si>
  <si>
    <t xml:space="preserve"> 125х80х8</t>
  </si>
  <si>
    <t xml:space="preserve"> 63х40х4</t>
  </si>
  <si>
    <t xml:space="preserve">100х63х8 </t>
  </si>
  <si>
    <t xml:space="preserve">90х56х6  </t>
  </si>
  <si>
    <t>160x100x10</t>
  </si>
  <si>
    <t>12П</t>
  </si>
  <si>
    <t>14П</t>
  </si>
  <si>
    <t>16П</t>
  </si>
  <si>
    <t xml:space="preserve">100х50х4 </t>
  </si>
  <si>
    <t xml:space="preserve">120х50х4 </t>
  </si>
  <si>
    <t>Ø14</t>
  </si>
  <si>
    <t>25Б1</t>
  </si>
  <si>
    <t>20Б2</t>
  </si>
  <si>
    <t>35Б1</t>
  </si>
  <si>
    <t>20К1</t>
  </si>
  <si>
    <t>25К1</t>
  </si>
  <si>
    <t>С235  ГОСТ 27772-2021</t>
  </si>
  <si>
    <t>Ст3пс5  ГОСТ 380-2005</t>
  </si>
  <si>
    <t>С255-4 ГОСТ 27772-2015</t>
  </si>
  <si>
    <t>С345 ГОСТ 27772-2021</t>
  </si>
  <si>
    <t>С255 ГОСТ 27772-2021</t>
  </si>
  <si>
    <t xml:space="preserve"> А500С</t>
  </si>
  <si>
    <t xml:space="preserve">Ст3пс5  ГОСТ 2590‑2006 </t>
  </si>
  <si>
    <t>Ст3пс5 ГОСТ 380-2005</t>
  </si>
  <si>
    <t>С235 ГОСТ 27772-2021</t>
  </si>
  <si>
    <t>С255-4  ГОСТ 27772-2021</t>
  </si>
  <si>
    <t>С255-4  ГОСТ 27772-2015</t>
  </si>
  <si>
    <t xml:space="preserve">С235  ГОСТ 27772-2015
</t>
  </si>
  <si>
    <t>С345
ГОСТ 27772-2021</t>
  </si>
  <si>
    <t>С235
ГОСТ 27772-2021</t>
  </si>
  <si>
    <t>С255
ГОСТ 27772-2021</t>
  </si>
  <si>
    <t>С255-4 ГОСТ 27772-2021</t>
  </si>
  <si>
    <t>С255-4ГОСТ 27772-2015</t>
  </si>
  <si>
    <t>А240</t>
  </si>
  <si>
    <t>ГОСТ 19903-2015</t>
  </si>
  <si>
    <t>ГОСТ 34028‑2016</t>
  </si>
  <si>
    <t>ГОСТ 380‑2005</t>
  </si>
  <si>
    <t>ТУ 36.26.II-5-89</t>
  </si>
  <si>
    <t xml:space="preserve">ГОСТ 19903-2015 </t>
  </si>
  <si>
    <t>ГОСТ 8509-93</t>
  </si>
  <si>
    <t xml:space="preserve">ГОСТ 8509-93
</t>
  </si>
  <si>
    <t>ГОСТ8510-93</t>
  </si>
  <si>
    <t>ГОСТ 8510-93</t>
  </si>
  <si>
    <t>ГОСТ 8510-86</t>
  </si>
  <si>
    <t xml:space="preserve">
ГОСТ 8510-86</t>
  </si>
  <si>
    <t>ГОСТ8240-97</t>
  </si>
  <si>
    <t>ГОСТ 8240-97</t>
  </si>
  <si>
    <t>ГОСТ 8278-83</t>
  </si>
  <si>
    <t>ГОСТ 34028-2016</t>
  </si>
  <si>
    <t>ГОСТ Р 57837-2017</t>
  </si>
  <si>
    <t>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</si>
</sst>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5">
    <xf numFmtId="0" fontId="0" fillId="0" borderId="0" xfId="0"/>
    <xf numFmtId="0" fontId="2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/>
    </xf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 vertical="center"/>
    </xf>
    <xf numFmtId="49" fontId="6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6" fillId="0" borderId="0" xfId="0" applyFont="1"/>
    <xf numFmtId="0" fontId="6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4" fontId="6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5" fillId="0" borderId="6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2" borderId="6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right" wrapText="1"/>
    </xf>
    <xf numFmtId="0" fontId="7" fillId="3" borderId="3" xfId="0" applyFont="1" applyFill="1" applyBorder="1" applyAlignment="1">
      <alignment horizontal="right"/>
    </xf>
    <xf numFmtId="0" fontId="7" fillId="3" borderId="4" xfId="0" applyFont="1" applyFill="1" applyBorder="1" applyAlignment="1">
      <alignment horizontal="right"/>
    </xf>
    <xf numFmtId="0" fontId="7" fillId="3" borderId="5" xfId="0" applyFont="1" applyFill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top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82"/>
  <sheetViews>
    <sheetView tabSelected="1" zoomScale="55" zoomScaleNormal="55" workbookViewId="0">
      <selection activeCell="I10" sqref="I10:J50"/>
    </sheetView>
  </sheetViews>
  <sheetFormatPr defaultRowHeight="15.75" x14ac:dyDescent="0.25"/>
  <cols>
    <col min="1" max="1" width="6.28515625" style="2" customWidth="1"/>
    <col min="2" max="2" width="30.85546875" style="3" customWidth="1"/>
    <col min="3" max="3" width="17" style="4" customWidth="1"/>
    <col min="4" max="5" width="24.28515625" style="4" customWidth="1"/>
    <col min="6" max="6" width="19.5703125" style="4" customWidth="1"/>
    <col min="7" max="7" width="16.140625" style="4" customWidth="1"/>
    <col min="8" max="8" width="22.5703125" style="3" customWidth="1"/>
    <col min="9" max="9" width="9.28515625" style="5" customWidth="1"/>
    <col min="10" max="10" width="10.140625" style="4" customWidth="1"/>
    <col min="11" max="11" width="12.85546875" style="3" customWidth="1"/>
    <col min="12" max="12" width="19.28515625" style="3" customWidth="1"/>
    <col min="13" max="13" width="11" style="3" customWidth="1"/>
    <col min="14" max="16384" width="9.140625" style="3"/>
  </cols>
  <sheetData>
    <row r="1" spans="1:12" x14ac:dyDescent="0.25">
      <c r="L1" s="6" t="s">
        <v>31</v>
      </c>
    </row>
    <row r="2" spans="1:12" x14ac:dyDescent="0.25">
      <c r="L2" s="7" t="s">
        <v>50</v>
      </c>
    </row>
    <row r="3" spans="1:12" ht="42.75" customHeight="1" x14ac:dyDescent="0.3">
      <c r="A3" s="37" t="s">
        <v>66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ht="29.25" customHeight="1" x14ac:dyDescent="0.3">
      <c r="A4" s="36" t="s">
        <v>67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ht="28.5" customHeight="1" x14ac:dyDescent="0.25">
      <c r="B5" s="8" t="s">
        <v>68</v>
      </c>
      <c r="H5" s="4"/>
    </row>
    <row r="6" spans="1:12" ht="28.5" customHeight="1" x14ac:dyDescent="0.25">
      <c r="B6" s="8"/>
    </row>
    <row r="7" spans="1:12" x14ac:dyDescent="0.25">
      <c r="A7" s="19" t="s">
        <v>36</v>
      </c>
      <c r="B7" s="20" t="s">
        <v>37</v>
      </c>
    </row>
    <row r="8" spans="1:12" s="1" customFormat="1" ht="57" x14ac:dyDescent="0.25">
      <c r="A8" s="17" t="s">
        <v>5</v>
      </c>
      <c r="B8" s="17" t="s">
        <v>4</v>
      </c>
      <c r="C8" s="17" t="s">
        <v>38</v>
      </c>
      <c r="D8" s="17" t="s">
        <v>58</v>
      </c>
      <c r="E8" s="17" t="s">
        <v>52</v>
      </c>
      <c r="F8" s="17" t="s">
        <v>48</v>
      </c>
      <c r="G8" s="17" t="s">
        <v>49</v>
      </c>
      <c r="H8" s="17" t="s">
        <v>39</v>
      </c>
      <c r="I8" s="17" t="s">
        <v>1</v>
      </c>
      <c r="J8" s="17" t="s">
        <v>0</v>
      </c>
      <c r="K8" s="17" t="s">
        <v>18</v>
      </c>
      <c r="L8" s="17" t="s">
        <v>19</v>
      </c>
    </row>
    <row r="9" spans="1:12" s="1" customFormat="1" ht="15.75" customHeight="1" x14ac:dyDescent="0.25">
      <c r="A9" s="18" t="s">
        <v>20</v>
      </c>
      <c r="B9" s="18">
        <f>A9+1</f>
        <v>2</v>
      </c>
      <c r="C9" s="18">
        <f t="shared" ref="C9:L9" si="0">B9+1</f>
        <v>3</v>
      </c>
      <c r="D9" s="18">
        <f t="shared" si="0"/>
        <v>4</v>
      </c>
      <c r="E9" s="18">
        <f t="shared" si="0"/>
        <v>5</v>
      </c>
      <c r="F9" s="18">
        <f t="shared" si="0"/>
        <v>6</v>
      </c>
      <c r="G9" s="18">
        <f t="shared" si="0"/>
        <v>7</v>
      </c>
      <c r="H9" s="18">
        <f t="shared" si="0"/>
        <v>8</v>
      </c>
      <c r="I9" s="18">
        <f t="shared" si="0"/>
        <v>9</v>
      </c>
      <c r="J9" s="18">
        <f t="shared" si="0"/>
        <v>10</v>
      </c>
      <c r="K9" s="18">
        <f t="shared" si="0"/>
        <v>11</v>
      </c>
      <c r="L9" s="18">
        <f t="shared" si="0"/>
        <v>12</v>
      </c>
    </row>
    <row r="10" spans="1:12" s="24" customFormat="1" ht="31.5" x14ac:dyDescent="0.2">
      <c r="A10" s="32">
        <v>1</v>
      </c>
      <c r="B10" s="33" t="s">
        <v>69</v>
      </c>
      <c r="C10" s="35"/>
      <c r="D10" s="35" t="s">
        <v>121</v>
      </c>
      <c r="E10" s="35"/>
      <c r="F10" s="35" t="s">
        <v>80</v>
      </c>
      <c r="G10" s="35" t="s">
        <v>139</v>
      </c>
      <c r="H10" s="21"/>
      <c r="I10" s="35" t="s">
        <v>155</v>
      </c>
      <c r="J10" s="35">
        <v>5.6</v>
      </c>
      <c r="K10" s="22"/>
      <c r="L10" s="23"/>
    </row>
    <row r="11" spans="1:12" s="24" customFormat="1" ht="31.5" x14ac:dyDescent="0.2">
      <c r="A11" s="34">
        <v>2</v>
      </c>
      <c r="B11" s="33" t="s">
        <v>69</v>
      </c>
      <c r="C11" s="35"/>
      <c r="D11" s="35" t="s">
        <v>122</v>
      </c>
      <c r="E11" s="35"/>
      <c r="F11" s="35" t="s">
        <v>81</v>
      </c>
      <c r="G11" s="35" t="s">
        <v>139</v>
      </c>
      <c r="H11" s="21"/>
      <c r="I11" s="35" t="s">
        <v>155</v>
      </c>
      <c r="J11" s="35">
        <v>0.03</v>
      </c>
      <c r="K11" s="22"/>
      <c r="L11" s="23"/>
    </row>
    <row r="12" spans="1:12" s="24" customFormat="1" ht="31.5" x14ac:dyDescent="0.2">
      <c r="A12" s="34">
        <v>3</v>
      </c>
      <c r="B12" s="33" t="s">
        <v>69</v>
      </c>
      <c r="C12" s="35"/>
      <c r="D12" s="35" t="s">
        <v>123</v>
      </c>
      <c r="E12" s="35"/>
      <c r="F12" s="35" t="s">
        <v>82</v>
      </c>
      <c r="G12" s="35" t="s">
        <v>139</v>
      </c>
      <c r="H12" s="21"/>
      <c r="I12" s="35" t="s">
        <v>155</v>
      </c>
      <c r="J12" s="35">
        <v>0.12</v>
      </c>
      <c r="K12" s="22"/>
      <c r="L12" s="23"/>
    </row>
    <row r="13" spans="1:12" s="24" customFormat="1" ht="31.5" x14ac:dyDescent="0.2">
      <c r="A13" s="34">
        <v>4</v>
      </c>
      <c r="B13" s="33" t="s">
        <v>69</v>
      </c>
      <c r="C13" s="35"/>
      <c r="D13" s="35" t="s">
        <v>121</v>
      </c>
      <c r="E13" s="35"/>
      <c r="F13" s="35" t="s">
        <v>83</v>
      </c>
      <c r="G13" s="35" t="s">
        <v>139</v>
      </c>
      <c r="H13" s="21"/>
      <c r="I13" s="35" t="s">
        <v>155</v>
      </c>
      <c r="J13" s="35">
        <v>0.02</v>
      </c>
      <c r="K13" s="22"/>
      <c r="L13" s="23"/>
    </row>
    <row r="14" spans="1:12" s="24" customFormat="1" ht="31.5" x14ac:dyDescent="0.2">
      <c r="A14" s="34">
        <v>5</v>
      </c>
      <c r="B14" s="33" t="s">
        <v>69</v>
      </c>
      <c r="C14" s="35"/>
      <c r="D14" s="35" t="s">
        <v>124</v>
      </c>
      <c r="E14" s="35"/>
      <c r="F14" s="35" t="s">
        <v>84</v>
      </c>
      <c r="G14" s="35" t="s">
        <v>139</v>
      </c>
      <c r="H14" s="21"/>
      <c r="I14" s="35" t="s">
        <v>155</v>
      </c>
      <c r="J14" s="35">
        <v>0.45</v>
      </c>
      <c r="K14" s="22"/>
      <c r="L14" s="23"/>
    </row>
    <row r="15" spans="1:12" s="24" customFormat="1" ht="31.5" x14ac:dyDescent="0.2">
      <c r="A15" s="34">
        <v>6</v>
      </c>
      <c r="B15" s="33" t="s">
        <v>69</v>
      </c>
      <c r="C15" s="35"/>
      <c r="D15" s="35" t="s">
        <v>125</v>
      </c>
      <c r="E15" s="35"/>
      <c r="F15" s="35" t="s">
        <v>85</v>
      </c>
      <c r="G15" s="35" t="s">
        <v>139</v>
      </c>
      <c r="H15" s="21"/>
      <c r="I15" s="35" t="s">
        <v>155</v>
      </c>
      <c r="J15" s="35">
        <v>0.24</v>
      </c>
      <c r="K15" s="22"/>
      <c r="L15" s="23"/>
    </row>
    <row r="16" spans="1:12" s="24" customFormat="1" ht="31.5" x14ac:dyDescent="0.2">
      <c r="A16" s="34">
        <v>7</v>
      </c>
      <c r="B16" s="33" t="s">
        <v>69</v>
      </c>
      <c r="C16" s="35"/>
      <c r="D16" s="35" t="s">
        <v>124</v>
      </c>
      <c r="E16" s="35"/>
      <c r="F16" s="35" t="s">
        <v>86</v>
      </c>
      <c r="G16" s="35" t="s">
        <v>139</v>
      </c>
      <c r="H16" s="21"/>
      <c r="I16" s="35" t="s">
        <v>155</v>
      </c>
      <c r="J16" s="35">
        <v>1.31</v>
      </c>
      <c r="K16" s="22"/>
      <c r="L16" s="23"/>
    </row>
    <row r="17" spans="1:12" s="24" customFormat="1" ht="31.5" x14ac:dyDescent="0.2">
      <c r="A17" s="34">
        <v>8</v>
      </c>
      <c r="B17" s="33" t="s">
        <v>69</v>
      </c>
      <c r="C17" s="35"/>
      <c r="D17" s="35" t="s">
        <v>124</v>
      </c>
      <c r="E17" s="35"/>
      <c r="F17" s="35" t="s">
        <v>87</v>
      </c>
      <c r="G17" s="35" t="s">
        <v>139</v>
      </c>
      <c r="H17" s="21"/>
      <c r="I17" s="35" t="s">
        <v>155</v>
      </c>
      <c r="J17" s="35">
        <v>0.75</v>
      </c>
      <c r="K17" s="22"/>
      <c r="L17" s="23"/>
    </row>
    <row r="18" spans="1:12" s="24" customFormat="1" ht="47.25" x14ac:dyDescent="0.2">
      <c r="A18" s="34">
        <v>9</v>
      </c>
      <c r="B18" s="33" t="s">
        <v>69</v>
      </c>
      <c r="C18" s="35"/>
      <c r="D18" s="35" t="s">
        <v>124</v>
      </c>
      <c r="E18" s="35"/>
      <c r="F18" s="35" t="s">
        <v>88</v>
      </c>
      <c r="G18" s="35" t="s">
        <v>139</v>
      </c>
      <c r="H18" s="21"/>
      <c r="I18" s="35" t="s">
        <v>155</v>
      </c>
      <c r="J18" s="35">
        <v>0.34</v>
      </c>
      <c r="K18" s="22"/>
      <c r="L18" s="23"/>
    </row>
    <row r="19" spans="1:12" s="24" customFormat="1" ht="31.5" x14ac:dyDescent="0.2">
      <c r="A19" s="34">
        <v>10</v>
      </c>
      <c r="B19" s="33" t="s">
        <v>70</v>
      </c>
      <c r="C19" s="35"/>
      <c r="D19" s="35" t="s">
        <v>126</v>
      </c>
      <c r="E19" s="35"/>
      <c r="F19" s="35" t="s">
        <v>89</v>
      </c>
      <c r="G19" s="35" t="s">
        <v>140</v>
      </c>
      <c r="H19" s="21"/>
      <c r="I19" s="35" t="s">
        <v>155</v>
      </c>
      <c r="J19" s="35">
        <v>0.2</v>
      </c>
      <c r="K19" s="22"/>
      <c r="L19" s="23"/>
    </row>
    <row r="20" spans="1:12" s="24" customFormat="1" ht="31.5" x14ac:dyDescent="0.2">
      <c r="A20" s="34">
        <v>11</v>
      </c>
      <c r="B20" s="33" t="s">
        <v>71</v>
      </c>
      <c r="C20" s="35"/>
      <c r="D20" s="35" t="s">
        <v>127</v>
      </c>
      <c r="E20" s="35"/>
      <c r="F20" s="35" t="s">
        <v>90</v>
      </c>
      <c r="G20" s="35" t="s">
        <v>141</v>
      </c>
      <c r="H20" s="21"/>
      <c r="I20" s="35" t="s">
        <v>155</v>
      </c>
      <c r="J20" s="35">
        <v>0.04</v>
      </c>
      <c r="K20" s="22"/>
      <c r="L20" s="23"/>
    </row>
    <row r="21" spans="1:12" s="24" customFormat="1" ht="47.25" x14ac:dyDescent="0.2">
      <c r="A21" s="34">
        <v>12</v>
      </c>
      <c r="B21" s="33" t="s">
        <v>72</v>
      </c>
      <c r="C21" s="35"/>
      <c r="D21" s="35" t="s">
        <v>128</v>
      </c>
      <c r="E21" s="35"/>
      <c r="F21" s="35" t="s">
        <v>91</v>
      </c>
      <c r="G21" s="35" t="s">
        <v>142</v>
      </c>
      <c r="H21" s="21"/>
      <c r="I21" s="35" t="s">
        <v>155</v>
      </c>
      <c r="J21" s="35">
        <v>1.3</v>
      </c>
      <c r="K21" s="22"/>
      <c r="L21" s="23"/>
    </row>
    <row r="22" spans="1:12" s="24" customFormat="1" ht="31.5" x14ac:dyDescent="0.2">
      <c r="A22" s="34">
        <v>13</v>
      </c>
      <c r="B22" s="33" t="s">
        <v>73</v>
      </c>
      <c r="C22" s="35"/>
      <c r="D22" s="35" t="s">
        <v>129</v>
      </c>
      <c r="E22" s="35"/>
      <c r="F22" s="35" t="s">
        <v>92</v>
      </c>
      <c r="G22" s="35" t="s">
        <v>143</v>
      </c>
      <c r="H22" s="21"/>
      <c r="I22" s="35" t="s">
        <v>155</v>
      </c>
      <c r="J22" s="35">
        <v>0.6</v>
      </c>
      <c r="K22" s="22"/>
      <c r="L22" s="23"/>
    </row>
    <row r="23" spans="1:12" s="24" customFormat="1" ht="31.5" x14ac:dyDescent="0.2">
      <c r="A23" s="34">
        <v>14</v>
      </c>
      <c r="B23" s="33" t="s">
        <v>73</v>
      </c>
      <c r="C23" s="35"/>
      <c r="D23" s="35" t="s">
        <v>129</v>
      </c>
      <c r="E23" s="35"/>
      <c r="F23" s="35" t="s">
        <v>93</v>
      </c>
      <c r="G23" s="35" t="s">
        <v>143</v>
      </c>
      <c r="H23" s="21"/>
      <c r="I23" s="35" t="s">
        <v>155</v>
      </c>
      <c r="J23" s="35">
        <v>0.1</v>
      </c>
      <c r="K23" s="22"/>
      <c r="L23" s="23"/>
    </row>
    <row r="24" spans="1:12" s="24" customFormat="1" ht="31.5" x14ac:dyDescent="0.2">
      <c r="A24" s="34">
        <v>15</v>
      </c>
      <c r="B24" s="33" t="s">
        <v>74</v>
      </c>
      <c r="C24" s="35"/>
      <c r="D24" s="35" t="s">
        <v>130</v>
      </c>
      <c r="E24" s="35"/>
      <c r="F24" s="35" t="s">
        <v>94</v>
      </c>
      <c r="G24" s="35" t="s">
        <v>144</v>
      </c>
      <c r="H24" s="21"/>
      <c r="I24" s="35" t="s">
        <v>155</v>
      </c>
      <c r="J24" s="35">
        <v>0.9</v>
      </c>
      <c r="K24" s="22"/>
      <c r="L24" s="23"/>
    </row>
    <row r="25" spans="1:12" s="24" customFormat="1" ht="31.5" x14ac:dyDescent="0.2">
      <c r="A25" s="34">
        <v>16</v>
      </c>
      <c r="B25" s="33" t="s">
        <v>74</v>
      </c>
      <c r="C25" s="35"/>
      <c r="D25" s="35" t="s">
        <v>131</v>
      </c>
      <c r="E25" s="35"/>
      <c r="F25" s="35" t="s">
        <v>95</v>
      </c>
      <c r="G25" s="35" t="s">
        <v>144</v>
      </c>
      <c r="H25" s="21"/>
      <c r="I25" s="35" t="s">
        <v>155</v>
      </c>
      <c r="J25" s="35">
        <v>1</v>
      </c>
      <c r="K25" s="22"/>
      <c r="L25" s="23"/>
    </row>
    <row r="26" spans="1:12" s="24" customFormat="1" ht="31.5" x14ac:dyDescent="0.2">
      <c r="A26" s="34">
        <v>17</v>
      </c>
      <c r="B26" s="33" t="s">
        <v>74</v>
      </c>
      <c r="C26" s="35"/>
      <c r="D26" s="35" t="s">
        <v>123</v>
      </c>
      <c r="E26" s="35"/>
      <c r="F26" s="35" t="s">
        <v>96</v>
      </c>
      <c r="G26" s="35" t="s">
        <v>144</v>
      </c>
      <c r="H26" s="21"/>
      <c r="I26" s="35" t="s">
        <v>155</v>
      </c>
      <c r="J26" s="35">
        <v>0.12</v>
      </c>
      <c r="K26" s="22"/>
      <c r="L26" s="23"/>
    </row>
    <row r="27" spans="1:12" s="24" customFormat="1" ht="47.25" x14ac:dyDescent="0.2">
      <c r="A27" s="34">
        <v>18</v>
      </c>
      <c r="B27" s="33" t="s">
        <v>74</v>
      </c>
      <c r="C27" s="35"/>
      <c r="D27" s="35" t="s">
        <v>132</v>
      </c>
      <c r="E27" s="35"/>
      <c r="F27" s="35" t="s">
        <v>97</v>
      </c>
      <c r="G27" s="35" t="s">
        <v>144</v>
      </c>
      <c r="H27" s="21"/>
      <c r="I27" s="35" t="s">
        <v>155</v>
      </c>
      <c r="J27" s="35">
        <v>0.5</v>
      </c>
      <c r="K27" s="22"/>
      <c r="L27" s="23"/>
    </row>
    <row r="28" spans="1:12" s="24" customFormat="1" ht="31.5" x14ac:dyDescent="0.2">
      <c r="A28" s="34">
        <v>19</v>
      </c>
      <c r="B28" s="33" t="s">
        <v>74</v>
      </c>
      <c r="C28" s="35"/>
      <c r="D28" s="35" t="s">
        <v>133</v>
      </c>
      <c r="E28" s="35"/>
      <c r="F28" s="35" t="s">
        <v>98</v>
      </c>
      <c r="G28" s="35" t="s">
        <v>145</v>
      </c>
      <c r="H28" s="21"/>
      <c r="I28" s="35" t="s">
        <v>155</v>
      </c>
      <c r="J28" s="35">
        <v>0.13</v>
      </c>
      <c r="K28" s="22"/>
      <c r="L28" s="23"/>
    </row>
    <row r="29" spans="1:12" s="24" customFormat="1" ht="31.5" x14ac:dyDescent="0.2">
      <c r="A29" s="34">
        <v>20</v>
      </c>
      <c r="B29" s="33" t="s">
        <v>74</v>
      </c>
      <c r="C29" s="35"/>
      <c r="D29" s="35" t="s">
        <v>134</v>
      </c>
      <c r="E29" s="35"/>
      <c r="F29" s="35" t="s">
        <v>99</v>
      </c>
      <c r="G29" s="35" t="s">
        <v>144</v>
      </c>
      <c r="H29" s="21"/>
      <c r="I29" s="35" t="s">
        <v>155</v>
      </c>
      <c r="J29" s="35">
        <v>0.3</v>
      </c>
      <c r="K29" s="22"/>
      <c r="L29" s="23"/>
    </row>
    <row r="30" spans="1:12" s="24" customFormat="1" ht="31.5" x14ac:dyDescent="0.2">
      <c r="A30" s="34">
        <v>21</v>
      </c>
      <c r="B30" s="33" t="s">
        <v>74</v>
      </c>
      <c r="C30" s="35"/>
      <c r="D30" s="35" t="s">
        <v>135</v>
      </c>
      <c r="E30" s="35"/>
      <c r="F30" s="35" t="s">
        <v>100</v>
      </c>
      <c r="G30" s="35" t="s">
        <v>144</v>
      </c>
      <c r="H30" s="21"/>
      <c r="I30" s="35" t="s">
        <v>155</v>
      </c>
      <c r="J30" s="35">
        <v>0.8</v>
      </c>
      <c r="K30" s="22"/>
      <c r="L30" s="23"/>
    </row>
    <row r="31" spans="1:12" s="24" customFormat="1" ht="31.5" x14ac:dyDescent="0.2">
      <c r="A31" s="34">
        <v>22</v>
      </c>
      <c r="B31" s="33" t="s">
        <v>74</v>
      </c>
      <c r="C31" s="35"/>
      <c r="D31" s="35" t="s">
        <v>124</v>
      </c>
      <c r="E31" s="35"/>
      <c r="F31" s="35" t="s">
        <v>101</v>
      </c>
      <c r="G31" s="35" t="s">
        <v>144</v>
      </c>
      <c r="H31" s="21"/>
      <c r="I31" s="35" t="s">
        <v>155</v>
      </c>
      <c r="J31" s="35">
        <v>2.6</v>
      </c>
      <c r="K31" s="22"/>
      <c r="L31" s="23"/>
    </row>
    <row r="32" spans="1:12" s="24" customFormat="1" ht="31.5" x14ac:dyDescent="0.2">
      <c r="A32" s="34">
        <v>23</v>
      </c>
      <c r="B32" s="33" t="s">
        <v>74</v>
      </c>
      <c r="C32" s="35"/>
      <c r="D32" s="35" t="s">
        <v>136</v>
      </c>
      <c r="E32" s="35"/>
      <c r="F32" s="35" t="s">
        <v>102</v>
      </c>
      <c r="G32" s="35" t="s">
        <v>144</v>
      </c>
      <c r="H32" s="21"/>
      <c r="I32" s="35" t="s">
        <v>155</v>
      </c>
      <c r="J32" s="35">
        <v>0.23</v>
      </c>
      <c r="K32" s="22"/>
      <c r="L32" s="23"/>
    </row>
    <row r="33" spans="1:12" s="24" customFormat="1" ht="31.5" x14ac:dyDescent="0.2">
      <c r="A33" s="34">
        <v>24</v>
      </c>
      <c r="B33" s="33" t="s">
        <v>74</v>
      </c>
      <c r="C33" s="35"/>
      <c r="D33" s="35" t="s">
        <v>129</v>
      </c>
      <c r="E33" s="35"/>
      <c r="F33" s="35" t="s">
        <v>103</v>
      </c>
      <c r="G33" s="35" t="s">
        <v>144</v>
      </c>
      <c r="H33" s="21"/>
      <c r="I33" s="35" t="s">
        <v>155</v>
      </c>
      <c r="J33" s="35">
        <v>5.4</v>
      </c>
      <c r="K33" s="22"/>
      <c r="L33" s="23"/>
    </row>
    <row r="34" spans="1:12" s="24" customFormat="1" ht="31.5" x14ac:dyDescent="0.2">
      <c r="A34" s="34">
        <v>25</v>
      </c>
      <c r="B34" s="33" t="s">
        <v>75</v>
      </c>
      <c r="C34" s="35"/>
      <c r="D34" s="35" t="s">
        <v>137</v>
      </c>
      <c r="E34" s="35"/>
      <c r="F34" s="35" t="s">
        <v>104</v>
      </c>
      <c r="G34" s="35" t="s">
        <v>146</v>
      </c>
      <c r="H34" s="21"/>
      <c r="I34" s="35" t="s">
        <v>155</v>
      </c>
      <c r="J34" s="35">
        <v>0.5</v>
      </c>
      <c r="K34" s="22"/>
      <c r="L34" s="23"/>
    </row>
    <row r="35" spans="1:12" s="24" customFormat="1" ht="31.5" x14ac:dyDescent="0.2">
      <c r="A35" s="34">
        <v>26</v>
      </c>
      <c r="B35" s="33" t="s">
        <v>75</v>
      </c>
      <c r="C35" s="35"/>
      <c r="D35" s="35" t="s">
        <v>136</v>
      </c>
      <c r="E35" s="35"/>
      <c r="F35" s="35" t="s">
        <v>105</v>
      </c>
      <c r="G35" s="35" t="s">
        <v>147</v>
      </c>
      <c r="H35" s="21"/>
      <c r="I35" s="35" t="s">
        <v>155</v>
      </c>
      <c r="J35" s="35">
        <v>0.04</v>
      </c>
      <c r="K35" s="22"/>
      <c r="L35" s="23"/>
    </row>
    <row r="36" spans="1:12" s="24" customFormat="1" ht="31.5" x14ac:dyDescent="0.2">
      <c r="A36" s="34">
        <v>27</v>
      </c>
      <c r="B36" s="33" t="s">
        <v>75</v>
      </c>
      <c r="C36" s="35"/>
      <c r="D36" s="35" t="s">
        <v>136</v>
      </c>
      <c r="E36" s="35"/>
      <c r="F36" s="35" t="s">
        <v>106</v>
      </c>
      <c r="G36" s="35" t="s">
        <v>147</v>
      </c>
      <c r="H36" s="21"/>
      <c r="I36" s="35" t="s">
        <v>155</v>
      </c>
      <c r="J36" s="35">
        <v>0.01</v>
      </c>
      <c r="K36" s="22"/>
      <c r="L36" s="23"/>
    </row>
    <row r="37" spans="1:12" s="24" customFormat="1" ht="31.5" x14ac:dyDescent="0.2">
      <c r="A37" s="34">
        <v>28</v>
      </c>
      <c r="B37" s="33" t="s">
        <v>75</v>
      </c>
      <c r="C37" s="35"/>
      <c r="D37" s="35" t="s">
        <v>133</v>
      </c>
      <c r="E37" s="35"/>
      <c r="F37" s="35" t="s">
        <v>107</v>
      </c>
      <c r="G37" s="35" t="s">
        <v>148</v>
      </c>
      <c r="H37" s="21"/>
      <c r="I37" s="35" t="s">
        <v>155</v>
      </c>
      <c r="J37" s="35">
        <v>0.1</v>
      </c>
      <c r="K37" s="22"/>
      <c r="L37" s="23"/>
    </row>
    <row r="38" spans="1:12" s="24" customFormat="1" ht="31.5" x14ac:dyDescent="0.2">
      <c r="A38" s="34">
        <v>29</v>
      </c>
      <c r="B38" s="33" t="s">
        <v>75</v>
      </c>
      <c r="C38" s="35"/>
      <c r="D38" s="35" t="s">
        <v>133</v>
      </c>
      <c r="E38" s="35"/>
      <c r="F38" s="35" t="s">
        <v>108</v>
      </c>
      <c r="G38" s="35" t="s">
        <v>148</v>
      </c>
      <c r="H38" s="21"/>
      <c r="I38" s="35" t="s">
        <v>155</v>
      </c>
      <c r="J38" s="35">
        <v>1.6</v>
      </c>
      <c r="K38" s="22"/>
      <c r="L38" s="23"/>
    </row>
    <row r="39" spans="1:12" s="24" customFormat="1" ht="31.5" x14ac:dyDescent="0.2">
      <c r="A39" s="34">
        <v>30</v>
      </c>
      <c r="B39" s="33" t="s">
        <v>75</v>
      </c>
      <c r="C39" s="35"/>
      <c r="D39" s="35" t="s">
        <v>133</v>
      </c>
      <c r="E39" s="35"/>
      <c r="F39" s="35" t="s">
        <v>109</v>
      </c>
      <c r="G39" s="35" t="s">
        <v>149</v>
      </c>
      <c r="H39" s="21"/>
      <c r="I39" s="35" t="s">
        <v>155</v>
      </c>
      <c r="J39" s="35">
        <v>0.2</v>
      </c>
      <c r="K39" s="22"/>
      <c r="L39" s="23"/>
    </row>
    <row r="40" spans="1:12" s="24" customFormat="1" ht="31.5" x14ac:dyDescent="0.2">
      <c r="A40" s="34">
        <v>31</v>
      </c>
      <c r="B40" s="33" t="s">
        <v>76</v>
      </c>
      <c r="C40" s="35"/>
      <c r="D40" s="35" t="s">
        <v>137</v>
      </c>
      <c r="E40" s="35"/>
      <c r="F40" s="35" t="s">
        <v>110</v>
      </c>
      <c r="G40" s="35" t="s">
        <v>150</v>
      </c>
      <c r="H40" s="21"/>
      <c r="I40" s="35" t="s">
        <v>155</v>
      </c>
      <c r="J40" s="35">
        <v>1.4</v>
      </c>
      <c r="K40" s="22"/>
      <c r="L40" s="23"/>
    </row>
    <row r="41" spans="1:12" s="24" customFormat="1" ht="31.5" x14ac:dyDescent="0.2">
      <c r="A41" s="34">
        <v>32</v>
      </c>
      <c r="B41" s="33" t="s">
        <v>76</v>
      </c>
      <c r="C41" s="35"/>
      <c r="D41" s="35" t="s">
        <v>136</v>
      </c>
      <c r="E41" s="35"/>
      <c r="F41" s="35" t="s">
        <v>111</v>
      </c>
      <c r="G41" s="35" t="s">
        <v>151</v>
      </c>
      <c r="H41" s="21"/>
      <c r="I41" s="35" t="s">
        <v>155</v>
      </c>
      <c r="J41" s="35">
        <v>1.8</v>
      </c>
      <c r="K41" s="22"/>
      <c r="L41" s="23"/>
    </row>
    <row r="42" spans="1:12" s="24" customFormat="1" ht="31.5" x14ac:dyDescent="0.2">
      <c r="A42" s="34">
        <v>33</v>
      </c>
      <c r="B42" s="33" t="s">
        <v>76</v>
      </c>
      <c r="C42" s="35"/>
      <c r="D42" s="35" t="s">
        <v>135</v>
      </c>
      <c r="E42" s="35"/>
      <c r="F42" s="35" t="s">
        <v>112</v>
      </c>
      <c r="G42" s="35" t="s">
        <v>151</v>
      </c>
      <c r="H42" s="21"/>
      <c r="I42" s="35" t="s">
        <v>155</v>
      </c>
      <c r="J42" s="35">
        <v>3.2</v>
      </c>
      <c r="K42" s="22"/>
      <c r="L42" s="23"/>
    </row>
    <row r="43" spans="1:12" s="24" customFormat="1" ht="31.5" x14ac:dyDescent="0.2">
      <c r="A43" s="34">
        <v>34</v>
      </c>
      <c r="B43" s="33" t="s">
        <v>77</v>
      </c>
      <c r="C43" s="35"/>
      <c r="D43" s="35" t="s">
        <v>137</v>
      </c>
      <c r="E43" s="35"/>
      <c r="F43" s="35" t="s">
        <v>113</v>
      </c>
      <c r="G43" s="35" t="s">
        <v>152</v>
      </c>
      <c r="H43" s="21"/>
      <c r="I43" s="35" t="s">
        <v>155</v>
      </c>
      <c r="J43" s="35">
        <v>0.1</v>
      </c>
      <c r="K43" s="22"/>
      <c r="L43" s="23"/>
    </row>
    <row r="44" spans="1:12" s="24" customFormat="1" ht="31.5" x14ac:dyDescent="0.2">
      <c r="A44" s="34">
        <v>35</v>
      </c>
      <c r="B44" s="33" t="s">
        <v>77</v>
      </c>
      <c r="C44" s="35"/>
      <c r="D44" s="35" t="s">
        <v>136</v>
      </c>
      <c r="E44" s="35"/>
      <c r="F44" s="35" t="s">
        <v>114</v>
      </c>
      <c r="G44" s="35" t="s">
        <v>152</v>
      </c>
      <c r="H44" s="21"/>
      <c r="I44" s="35" t="s">
        <v>155</v>
      </c>
      <c r="J44" s="35">
        <v>0.5</v>
      </c>
      <c r="K44" s="22"/>
      <c r="L44" s="23"/>
    </row>
    <row r="45" spans="1:12" s="24" customFormat="1" ht="31.5" x14ac:dyDescent="0.2">
      <c r="A45" s="34">
        <v>36</v>
      </c>
      <c r="B45" s="33" t="s">
        <v>78</v>
      </c>
      <c r="C45" s="35"/>
      <c r="D45" s="35" t="s">
        <v>138</v>
      </c>
      <c r="E45" s="35"/>
      <c r="F45" s="35" t="s">
        <v>115</v>
      </c>
      <c r="G45" s="35" t="s">
        <v>153</v>
      </c>
      <c r="H45" s="21"/>
      <c r="I45" s="35" t="s">
        <v>155</v>
      </c>
      <c r="J45" s="35">
        <v>4.4000000000000004</v>
      </c>
      <c r="K45" s="22"/>
      <c r="L45" s="23"/>
    </row>
    <row r="46" spans="1:12" s="24" customFormat="1" ht="31.5" x14ac:dyDescent="0.2">
      <c r="A46" s="34">
        <v>37</v>
      </c>
      <c r="B46" s="33" t="s">
        <v>79</v>
      </c>
      <c r="C46" s="35"/>
      <c r="D46" s="35" t="s">
        <v>133</v>
      </c>
      <c r="E46" s="35"/>
      <c r="F46" s="35" t="s">
        <v>116</v>
      </c>
      <c r="G46" s="35" t="s">
        <v>154</v>
      </c>
      <c r="H46" s="21"/>
      <c r="I46" s="35" t="s">
        <v>155</v>
      </c>
      <c r="J46" s="35">
        <v>11.2</v>
      </c>
      <c r="K46" s="22"/>
      <c r="L46" s="23"/>
    </row>
    <row r="47" spans="1:12" s="24" customFormat="1" ht="31.5" x14ac:dyDescent="0.2">
      <c r="A47" s="34">
        <v>38</v>
      </c>
      <c r="B47" s="33" t="s">
        <v>79</v>
      </c>
      <c r="C47" s="35"/>
      <c r="D47" s="35" t="s">
        <v>133</v>
      </c>
      <c r="E47" s="35"/>
      <c r="F47" s="35" t="s">
        <v>117</v>
      </c>
      <c r="G47" s="35" t="s">
        <v>154</v>
      </c>
      <c r="H47" s="21"/>
      <c r="I47" s="35" t="s">
        <v>155</v>
      </c>
      <c r="J47" s="35">
        <v>6.9</v>
      </c>
      <c r="K47" s="22"/>
      <c r="L47" s="23"/>
    </row>
    <row r="48" spans="1:12" s="24" customFormat="1" ht="31.5" x14ac:dyDescent="0.2">
      <c r="A48" s="34">
        <v>39</v>
      </c>
      <c r="B48" s="33" t="s">
        <v>79</v>
      </c>
      <c r="C48" s="35"/>
      <c r="D48" s="35" t="s">
        <v>133</v>
      </c>
      <c r="E48" s="35"/>
      <c r="F48" s="35" t="s">
        <v>118</v>
      </c>
      <c r="G48" s="35" t="s">
        <v>154</v>
      </c>
      <c r="H48" s="21"/>
      <c r="I48" s="35" t="s">
        <v>155</v>
      </c>
      <c r="J48" s="35">
        <v>9.5</v>
      </c>
      <c r="K48" s="22"/>
      <c r="L48" s="23"/>
    </row>
    <row r="49" spans="1:25" s="24" customFormat="1" ht="31.5" x14ac:dyDescent="0.2">
      <c r="A49" s="34">
        <v>40</v>
      </c>
      <c r="B49" s="33" t="s">
        <v>79</v>
      </c>
      <c r="C49" s="35"/>
      <c r="D49" s="35" t="s">
        <v>133</v>
      </c>
      <c r="E49" s="35"/>
      <c r="F49" s="35" t="s">
        <v>119</v>
      </c>
      <c r="G49" s="35" t="s">
        <v>154</v>
      </c>
      <c r="H49" s="21"/>
      <c r="I49" s="35" t="s">
        <v>155</v>
      </c>
      <c r="J49" s="35">
        <v>5.7</v>
      </c>
      <c r="K49" s="22"/>
      <c r="L49" s="23"/>
    </row>
    <row r="50" spans="1:25" s="24" customFormat="1" ht="31.5" x14ac:dyDescent="0.2">
      <c r="A50" s="34">
        <v>41</v>
      </c>
      <c r="B50" s="33" t="s">
        <v>79</v>
      </c>
      <c r="C50" s="35"/>
      <c r="D50" s="35" t="s">
        <v>133</v>
      </c>
      <c r="E50" s="35"/>
      <c r="F50" s="35" t="s">
        <v>120</v>
      </c>
      <c r="G50" s="35" t="s">
        <v>154</v>
      </c>
      <c r="H50" s="21"/>
      <c r="I50" s="35" t="s">
        <v>155</v>
      </c>
      <c r="J50" s="35">
        <v>4</v>
      </c>
      <c r="K50" s="22"/>
      <c r="L50" s="23"/>
    </row>
    <row r="51" spans="1:25" s="1" customFormat="1" ht="23.25" customHeight="1" x14ac:dyDescent="0.25">
      <c r="A51" s="41"/>
      <c r="B51" s="44" t="s">
        <v>25</v>
      </c>
      <c r="C51" s="44"/>
      <c r="D51" s="44"/>
      <c r="E51" s="44"/>
      <c r="F51" s="44"/>
      <c r="G51" s="44"/>
      <c r="H51" s="44"/>
      <c r="I51" s="44"/>
      <c r="J51" s="44"/>
      <c r="K51" s="44"/>
      <c r="L51" s="23">
        <f>SUM(L10:L12)</f>
        <v>0</v>
      </c>
    </row>
    <row r="52" spans="1:25" s="1" customFormat="1" ht="23.25" customHeight="1" x14ac:dyDescent="0.25">
      <c r="A52" s="42"/>
      <c r="B52" s="45" t="s">
        <v>51</v>
      </c>
      <c r="C52" s="46"/>
      <c r="D52" s="46"/>
      <c r="E52" s="46"/>
      <c r="F52" s="46"/>
      <c r="G52" s="46"/>
      <c r="H52" s="46"/>
      <c r="I52" s="46"/>
      <c r="J52" s="46"/>
      <c r="K52" s="47"/>
      <c r="L52" s="23">
        <f>L51*0.2</f>
        <v>0</v>
      </c>
    </row>
    <row r="53" spans="1:25" s="1" customFormat="1" ht="23.25" customHeight="1" x14ac:dyDescent="0.25">
      <c r="A53" s="43"/>
      <c r="B53" s="45" t="s">
        <v>24</v>
      </c>
      <c r="C53" s="46"/>
      <c r="D53" s="46"/>
      <c r="E53" s="46"/>
      <c r="F53" s="46"/>
      <c r="G53" s="46"/>
      <c r="H53" s="46"/>
      <c r="I53" s="46"/>
      <c r="J53" s="46"/>
      <c r="K53" s="47"/>
      <c r="L53" s="23">
        <f>L52+L51</f>
        <v>0</v>
      </c>
    </row>
    <row r="54" spans="1:25" x14ac:dyDescent="0.25">
      <c r="A54" s="25" t="s">
        <v>21</v>
      </c>
      <c r="B54" s="48" t="s">
        <v>60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 x14ac:dyDescent="0.25">
      <c r="A55" s="25" t="s">
        <v>22</v>
      </c>
      <c r="B55" s="49" t="s">
        <v>40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/>
      <c r="N55"/>
      <c r="O55"/>
      <c r="P55"/>
      <c r="Q55"/>
      <c r="R55"/>
      <c r="S55"/>
      <c r="T55"/>
      <c r="U55"/>
      <c r="V55"/>
      <c r="W55"/>
      <c r="X55"/>
      <c r="Y55"/>
    </row>
    <row r="56" spans="1:25" x14ac:dyDescent="0.25">
      <c r="A56" s="25" t="s">
        <v>23</v>
      </c>
      <c r="B56" s="49" t="s">
        <v>26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/>
      <c r="N56"/>
      <c r="O56"/>
      <c r="P56"/>
      <c r="Q56"/>
      <c r="R56"/>
      <c r="S56"/>
      <c r="T56"/>
      <c r="U56"/>
      <c r="V56"/>
      <c r="W56"/>
      <c r="X56"/>
      <c r="Y56"/>
    </row>
    <row r="57" spans="1:25" ht="103.5" customHeight="1" x14ac:dyDescent="0.25">
      <c r="A57" s="26" t="s">
        <v>2</v>
      </c>
      <c r="B57" s="29" t="s">
        <v>41</v>
      </c>
      <c r="C57" s="50" t="s">
        <v>53</v>
      </c>
      <c r="D57" s="50"/>
      <c r="E57" s="50"/>
      <c r="F57" s="50"/>
      <c r="G57" s="50"/>
      <c r="H57" s="50"/>
      <c r="I57" s="50"/>
      <c r="J57" s="50"/>
      <c r="K57" s="50"/>
      <c r="L57" s="50"/>
      <c r="M57"/>
      <c r="N57"/>
      <c r="O57"/>
      <c r="P57"/>
      <c r="Q57"/>
      <c r="R57"/>
      <c r="S57"/>
      <c r="T57"/>
      <c r="U57"/>
      <c r="V57"/>
      <c r="W57"/>
      <c r="X57"/>
      <c r="Y57"/>
    </row>
    <row r="58" spans="1:25" ht="42" customHeight="1" x14ac:dyDescent="0.25">
      <c r="A58" s="27" t="s">
        <v>3</v>
      </c>
      <c r="B58" s="28" t="s">
        <v>6</v>
      </c>
      <c r="C58" s="38" t="s">
        <v>7</v>
      </c>
      <c r="D58" s="38"/>
      <c r="E58" s="38"/>
      <c r="F58" s="38"/>
      <c r="G58" s="38"/>
      <c r="H58" s="38"/>
      <c r="I58" s="38"/>
      <c r="J58" s="38"/>
      <c r="K58" s="38"/>
      <c r="L58" s="38"/>
      <c r="M58"/>
      <c r="N58"/>
      <c r="O58"/>
      <c r="P58"/>
      <c r="Q58"/>
      <c r="R58"/>
      <c r="S58"/>
      <c r="T58"/>
      <c r="U58"/>
      <c r="V58"/>
      <c r="W58"/>
      <c r="X58"/>
      <c r="Y58"/>
    </row>
    <row r="59" spans="1:25" ht="120.75" customHeight="1" x14ac:dyDescent="0.25">
      <c r="A59" s="27" t="s">
        <v>32</v>
      </c>
      <c r="B59" s="28" t="s">
        <v>8</v>
      </c>
      <c r="C59" s="38" t="s">
        <v>9</v>
      </c>
      <c r="D59" s="38"/>
      <c r="E59" s="38"/>
      <c r="F59" s="38"/>
      <c r="G59" s="38"/>
      <c r="H59" s="38"/>
      <c r="I59" s="38"/>
      <c r="J59" s="38"/>
      <c r="K59" s="38"/>
      <c r="L59" s="38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 ht="57" customHeight="1" x14ac:dyDescent="0.25">
      <c r="A60" s="27" t="s">
        <v>33</v>
      </c>
      <c r="B60" s="28" t="s">
        <v>10</v>
      </c>
      <c r="C60" s="38" t="s">
        <v>11</v>
      </c>
      <c r="D60" s="38"/>
      <c r="E60" s="38"/>
      <c r="F60" s="38"/>
      <c r="G60" s="38"/>
      <c r="H60" s="38"/>
      <c r="I60" s="38"/>
      <c r="J60" s="38"/>
      <c r="K60" s="38"/>
      <c r="L60" s="38"/>
      <c r="M60"/>
      <c r="N60"/>
      <c r="O60"/>
      <c r="P60"/>
      <c r="Q60"/>
      <c r="R60"/>
      <c r="S60"/>
      <c r="T60"/>
      <c r="U60"/>
      <c r="V60"/>
      <c r="W60"/>
      <c r="X60"/>
      <c r="Y60"/>
    </row>
    <row r="61" spans="1:25" ht="22.5" customHeight="1" x14ac:dyDescent="0.25">
      <c r="A61" s="27" t="s">
        <v>34</v>
      </c>
      <c r="B61" s="28" t="s">
        <v>12</v>
      </c>
      <c r="C61" s="54" t="s">
        <v>65</v>
      </c>
      <c r="D61" s="54"/>
      <c r="E61" s="54"/>
      <c r="F61" s="54"/>
      <c r="G61" s="54"/>
      <c r="H61" s="54"/>
      <c r="I61" s="54"/>
      <c r="J61" s="54"/>
      <c r="K61" s="54"/>
      <c r="L61" s="54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 ht="81.75" customHeight="1" x14ac:dyDescent="0.25">
      <c r="A62" s="39" t="s">
        <v>35</v>
      </c>
      <c r="B62" s="38" t="s">
        <v>43</v>
      </c>
      <c r="C62" s="38" t="s">
        <v>64</v>
      </c>
      <c r="D62" s="38"/>
      <c r="E62" s="38"/>
      <c r="F62" s="38"/>
      <c r="G62" s="38"/>
      <c r="H62" s="38"/>
      <c r="I62" s="38"/>
      <c r="J62" s="38"/>
      <c r="K62" s="38"/>
      <c r="L62" s="38"/>
      <c r="M62"/>
      <c r="N62"/>
      <c r="O62"/>
      <c r="P62"/>
      <c r="Q62"/>
      <c r="R62"/>
      <c r="S62"/>
      <c r="T62"/>
      <c r="U62"/>
      <c r="V62"/>
      <c r="W62"/>
      <c r="X62"/>
      <c r="Y62"/>
    </row>
    <row r="63" spans="1:25" ht="66" customHeight="1" x14ac:dyDescent="0.25">
      <c r="A63" s="40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/>
      <c r="N63"/>
      <c r="O63"/>
      <c r="P63"/>
      <c r="Q63"/>
      <c r="R63"/>
      <c r="S63"/>
      <c r="T63"/>
      <c r="U63"/>
      <c r="V63"/>
      <c r="W63"/>
      <c r="X63"/>
      <c r="Y63"/>
    </row>
    <row r="64" spans="1:25" ht="78.75" customHeight="1" x14ac:dyDescent="0.25">
      <c r="A64" s="31" t="s">
        <v>44</v>
      </c>
      <c r="B64" s="28" t="s">
        <v>46</v>
      </c>
      <c r="C64" s="51" t="s">
        <v>62</v>
      </c>
      <c r="D64" s="52"/>
      <c r="E64" s="52"/>
      <c r="F64" s="52"/>
      <c r="G64" s="52"/>
      <c r="H64" s="52"/>
      <c r="I64" s="52"/>
      <c r="J64" s="52"/>
      <c r="K64" s="52"/>
      <c r="L64" s="53"/>
      <c r="M64"/>
      <c r="N64"/>
      <c r="O64"/>
      <c r="P64"/>
      <c r="Q64"/>
      <c r="R64"/>
      <c r="S64"/>
      <c r="T64"/>
      <c r="U64"/>
      <c r="V64"/>
      <c r="W64"/>
      <c r="X64"/>
      <c r="Y64"/>
    </row>
    <row r="65" spans="1:25" ht="98.25" customHeight="1" x14ac:dyDescent="0.25">
      <c r="A65" s="27" t="s">
        <v>45</v>
      </c>
      <c r="B65" s="30" t="s">
        <v>47</v>
      </c>
      <c r="C65" s="38" t="s">
        <v>63</v>
      </c>
      <c r="D65" s="38"/>
      <c r="E65" s="38"/>
      <c r="F65" s="38"/>
      <c r="G65" s="38"/>
      <c r="H65" s="38"/>
      <c r="I65" s="38"/>
      <c r="J65" s="38"/>
      <c r="K65" s="38"/>
      <c r="L65" s="38"/>
    </row>
    <row r="66" spans="1:25" x14ac:dyDescent="0.25">
      <c r="A66" s="31" t="s">
        <v>54</v>
      </c>
      <c r="B66" s="28" t="s">
        <v>13</v>
      </c>
      <c r="C66" s="38" t="s">
        <v>42</v>
      </c>
      <c r="D66" s="38"/>
      <c r="E66" s="38"/>
      <c r="F66" s="38"/>
      <c r="G66" s="38"/>
      <c r="H66" s="38"/>
      <c r="I66" s="38"/>
      <c r="J66" s="38"/>
      <c r="K66" s="38"/>
      <c r="L66" s="38"/>
      <c r="M66"/>
      <c r="N66"/>
      <c r="O66"/>
      <c r="P66"/>
      <c r="Q66"/>
      <c r="R66"/>
      <c r="S66"/>
      <c r="T66"/>
      <c r="U66"/>
      <c r="V66"/>
      <c r="W66"/>
      <c r="X66"/>
      <c r="Y66"/>
    </row>
    <row r="67" spans="1:25" ht="31.5" x14ac:dyDescent="0.25">
      <c r="A67" s="27" t="s">
        <v>55</v>
      </c>
      <c r="B67" s="28" t="s">
        <v>14</v>
      </c>
      <c r="C67" s="38" t="s">
        <v>15</v>
      </c>
      <c r="D67" s="38"/>
      <c r="E67" s="38"/>
      <c r="F67" s="38"/>
      <c r="G67" s="38"/>
      <c r="H67" s="38"/>
      <c r="I67" s="38"/>
      <c r="J67" s="38"/>
      <c r="K67" s="38"/>
      <c r="L67" s="38"/>
      <c r="M67"/>
      <c r="N67"/>
      <c r="O67"/>
      <c r="P67"/>
      <c r="Q67"/>
      <c r="R67"/>
      <c r="S67"/>
      <c r="T67"/>
      <c r="U67"/>
      <c r="V67"/>
      <c r="W67"/>
      <c r="X67"/>
      <c r="Y67"/>
    </row>
    <row r="68" spans="1:25" ht="63" customHeight="1" x14ac:dyDescent="0.25">
      <c r="A68" s="31" t="s">
        <v>56</v>
      </c>
      <c r="B68" s="28" t="s">
        <v>16</v>
      </c>
      <c r="C68" s="38" t="s">
        <v>61</v>
      </c>
      <c r="D68" s="38"/>
      <c r="E68" s="38"/>
      <c r="F68" s="38"/>
      <c r="G68" s="38"/>
      <c r="H68" s="38"/>
      <c r="I68" s="38"/>
      <c r="J68" s="38"/>
      <c r="K68" s="38"/>
      <c r="L68" s="38"/>
    </row>
    <row r="69" spans="1:25" s="11" customFormat="1" ht="105.75" customHeight="1" x14ac:dyDescent="0.25">
      <c r="A69" s="27" t="s">
        <v>57</v>
      </c>
      <c r="B69" s="30" t="s">
        <v>17</v>
      </c>
      <c r="C69" s="38" t="s">
        <v>59</v>
      </c>
      <c r="D69" s="38"/>
      <c r="E69" s="38"/>
      <c r="F69" s="38"/>
      <c r="G69" s="38"/>
      <c r="H69" s="38"/>
      <c r="I69" s="38"/>
      <c r="J69" s="38"/>
      <c r="K69" s="38"/>
      <c r="L69" s="38"/>
    </row>
    <row r="70" spans="1:25" s="14" customFormat="1" x14ac:dyDescent="0.25">
      <c r="A70" s="13"/>
      <c r="C70" s="15"/>
      <c r="D70" s="15"/>
      <c r="E70" s="15"/>
      <c r="F70" s="15"/>
      <c r="G70" s="15"/>
      <c r="I70" s="16"/>
      <c r="J70" s="15"/>
    </row>
    <row r="71" spans="1:25" s="11" customFormat="1" x14ac:dyDescent="0.25">
      <c r="A71" s="10"/>
      <c r="C71" s="9"/>
      <c r="D71" s="9"/>
      <c r="E71" s="9"/>
      <c r="F71" s="9"/>
      <c r="G71" s="9"/>
      <c r="I71" s="12"/>
      <c r="J71" s="9"/>
    </row>
    <row r="72" spans="1:25" s="11" customFormat="1" x14ac:dyDescent="0.25">
      <c r="A72" s="10"/>
      <c r="C72" s="9"/>
      <c r="D72" s="9"/>
      <c r="E72" s="9"/>
      <c r="F72" s="9"/>
      <c r="G72" s="9"/>
      <c r="I72" s="12"/>
      <c r="J72" s="9"/>
    </row>
    <row r="73" spans="1:25" s="14" customFormat="1" x14ac:dyDescent="0.25">
      <c r="A73" s="13"/>
      <c r="C73" s="15"/>
      <c r="D73" s="16" t="s">
        <v>27</v>
      </c>
      <c r="E73" s="16"/>
      <c r="F73" s="15"/>
      <c r="G73" s="15"/>
      <c r="I73" s="16" t="s">
        <v>28</v>
      </c>
      <c r="J73" s="15"/>
    </row>
    <row r="74" spans="1:25" s="11" customFormat="1" x14ac:dyDescent="0.25">
      <c r="A74" s="10"/>
      <c r="C74" s="9"/>
      <c r="D74" s="12"/>
      <c r="E74" s="12"/>
      <c r="F74" s="9"/>
      <c r="G74" s="9"/>
      <c r="I74" s="12"/>
      <c r="J74" s="9"/>
    </row>
    <row r="75" spans="1:25" s="11" customFormat="1" x14ac:dyDescent="0.25">
      <c r="A75" s="10"/>
      <c r="C75" s="9"/>
      <c r="D75" s="12" t="s">
        <v>29</v>
      </c>
      <c r="E75" s="12"/>
      <c r="F75" s="9"/>
      <c r="G75" s="9"/>
      <c r="I75" s="12" t="s">
        <v>29</v>
      </c>
      <c r="J75" s="9"/>
    </row>
    <row r="76" spans="1:25" s="11" customFormat="1" x14ac:dyDescent="0.25">
      <c r="A76" s="10"/>
      <c r="C76" s="9"/>
      <c r="D76" s="9"/>
      <c r="E76" s="9"/>
      <c r="F76" s="9"/>
      <c r="G76" s="9"/>
      <c r="I76" s="12"/>
      <c r="J76" s="9"/>
    </row>
    <row r="77" spans="1:25" s="11" customFormat="1" x14ac:dyDescent="0.25">
      <c r="A77" s="10"/>
      <c r="C77" s="9" t="s">
        <v>30</v>
      </c>
      <c r="F77" s="9"/>
      <c r="G77" s="9"/>
      <c r="H77" s="12" t="s">
        <v>30</v>
      </c>
      <c r="J77" s="9"/>
    </row>
    <row r="78" spans="1:25" s="11" customFormat="1" x14ac:dyDescent="0.25">
      <c r="A78" s="10"/>
      <c r="C78" s="9"/>
      <c r="D78" s="9"/>
      <c r="E78" s="9"/>
      <c r="F78" s="9"/>
      <c r="G78" s="9"/>
      <c r="I78" s="12"/>
      <c r="J78" s="9"/>
    </row>
    <row r="79" spans="1:25" s="11" customFormat="1" x14ac:dyDescent="0.25">
      <c r="A79" s="10"/>
      <c r="C79" s="9"/>
      <c r="D79" s="9"/>
      <c r="E79" s="9"/>
      <c r="F79" s="9"/>
      <c r="G79" s="9"/>
      <c r="I79" s="12"/>
      <c r="J79" s="9"/>
    </row>
    <row r="80" spans="1:25" s="11" customFormat="1" x14ac:dyDescent="0.25">
      <c r="A80" s="10"/>
      <c r="C80" s="9"/>
      <c r="D80" s="9"/>
      <c r="E80" s="9"/>
      <c r="F80" s="9"/>
      <c r="G80" s="9"/>
      <c r="I80" s="12"/>
      <c r="J80" s="9"/>
    </row>
    <row r="81" spans="1:10" s="11" customFormat="1" x14ac:dyDescent="0.25">
      <c r="A81" s="10"/>
      <c r="C81" s="9"/>
      <c r="D81" s="9"/>
      <c r="E81" s="9"/>
      <c r="F81" s="9"/>
      <c r="G81" s="9"/>
      <c r="I81" s="12"/>
      <c r="J81" s="9"/>
    </row>
    <row r="82" spans="1:10" s="11" customFormat="1" x14ac:dyDescent="0.25">
      <c r="A82" s="10"/>
      <c r="C82" s="9"/>
      <c r="D82" s="9"/>
      <c r="E82" s="9"/>
      <c r="F82" s="9"/>
      <c r="G82" s="9"/>
      <c r="I82" s="12"/>
      <c r="J82" s="9"/>
    </row>
  </sheetData>
  <mergeCells count="23">
    <mergeCell ref="C58:L58"/>
    <mergeCell ref="C69:L69"/>
    <mergeCell ref="C64:L64"/>
    <mergeCell ref="C66:L66"/>
    <mergeCell ref="C60:L60"/>
    <mergeCell ref="C61:L61"/>
    <mergeCell ref="C62:L63"/>
    <mergeCell ref="A4:L4"/>
    <mergeCell ref="A3:L3"/>
    <mergeCell ref="C67:L67"/>
    <mergeCell ref="C68:L68"/>
    <mergeCell ref="C65:L65"/>
    <mergeCell ref="A62:A63"/>
    <mergeCell ref="B62:B63"/>
    <mergeCell ref="C59:L59"/>
    <mergeCell ref="A51:A53"/>
    <mergeCell ref="B51:K51"/>
    <mergeCell ref="B52:K52"/>
    <mergeCell ref="B53:K53"/>
    <mergeCell ref="B54:L54"/>
    <mergeCell ref="B55:L55"/>
    <mergeCell ref="B56:L56"/>
    <mergeCell ref="C57:L57"/>
  </mergeCells>
  <pageMargins left="0.7" right="0.7" top="0.75" bottom="0.75" header="0.3" footer="0.3"/>
  <pageSetup paperSize="9"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АТЭЦ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Савчак Евгений Иванович</dc:creator>
  <cp:lastModifiedBy>chtes</cp:lastModifiedBy>
  <cp:lastPrinted>2026-03-20T00:17:05Z</cp:lastPrinted>
  <dcterms:created xsi:type="dcterms:W3CDTF">2023-02-13T03:15:07Z</dcterms:created>
  <dcterms:modified xsi:type="dcterms:W3CDTF">2026-10-16T02:56:13Z</dcterms:modified>
</cp:coreProperties>
</file>