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2027\ЛОТЫ\143.1 УЗ ЭТП Спутниковая связь ИРИДИУМ для нужд АО «Чукотэнерго»\На публикацию\"/>
    </mc:Choice>
  </mc:AlternateContent>
  <bookViews>
    <workbookView xWindow="0" yWindow="0" windowWidth="28800" windowHeight="12300"/>
  </bookViews>
  <sheets>
    <sheet name="Комм. предл. (Структура НМЦ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14" i="1" l="1"/>
  <c r="D14" i="1"/>
  <c r="D15" i="1"/>
  <c r="K15" i="1"/>
  <c r="H15" i="1"/>
  <c r="C14" i="1"/>
  <c r="C16" i="1"/>
  <c r="W15" i="1"/>
  <c r="D16" i="1"/>
  <c r="W16" i="1"/>
  <c r="K18" i="1"/>
  <c r="K16" i="1"/>
  <c r="L16" i="1" s="1"/>
  <c r="H16" i="1"/>
  <c r="K14" i="1"/>
  <c r="L14" i="1" s="1"/>
  <c r="H14" i="1"/>
  <c r="W17" i="1" l="1"/>
  <c r="L17" i="1"/>
  <c r="L18" i="1" s="1"/>
  <c r="W18" i="1" l="1"/>
  <c r="W19" i="1" s="1"/>
  <c r="L19" i="1"/>
</calcChain>
</file>

<file path=xl/sharedStrings.xml><?xml version="1.0" encoding="utf-8"?>
<sst xmlns="http://schemas.openxmlformats.org/spreadsheetml/2006/main" count="60" uniqueCount="41">
  <si>
    <t>Приложение 1 к Письму о подаче оферты</t>
  </si>
  <si>
    <t>Наименование Участника:</t>
  </si>
  <si>
    <t>ИНН Участника:</t>
  </si>
  <si>
    <t>Предмет договора:</t>
  </si>
  <si>
    <t>Наименование предлагаемой продукции (товары, работы, услуги)</t>
  </si>
  <si>
    <t>Страна происхождения товара</t>
  </si>
  <si>
    <t>Производитель продукции</t>
  </si>
  <si>
    <t>Ед. изм.</t>
  </si>
  <si>
    <t>Предлагаемая цена одной единицы продукции,
руб. без НДС</t>
  </si>
  <si>
    <t>Количество</t>
  </si>
  <si>
    <t>Итоговая стоимость позиции,
руб. без НДС</t>
  </si>
  <si>
    <t>№
п/п</t>
  </si>
  <si>
    <t>НМЦ единицы продукции,
руб. без НДС</t>
  </si>
  <si>
    <t>КОММЕРЧЕСКОЕ ПРЕДЛОЖЕНИЕ</t>
  </si>
  <si>
    <t>Итого без НДС:</t>
  </si>
  <si>
    <t>Итого с НДС:</t>
  </si>
  <si>
    <t>Наименование продукции (товары / работы / услуги), являющейся предметом закупки</t>
  </si>
  <si>
    <t>НМЦ по позиции продукции,
руб. без НДС</t>
  </si>
  <si>
    <t>Кроме того, НДС:</t>
  </si>
  <si>
    <t>СТРУКТУРА НМЦ</t>
  </si>
  <si>
    <t>НМЦ:</t>
  </si>
  <si>
    <t>Стоимость заявки (цена Договора):</t>
  </si>
  <si>
    <t>шт.</t>
  </si>
  <si>
    <r>
      <t xml:space="preserve">Наименование реестра и номер реестровой записи
</t>
    </r>
    <r>
      <rPr>
        <b/>
        <i/>
        <sz val="12"/>
        <color theme="1"/>
        <rFont val="Times New Roman"/>
        <family val="1"/>
      </rPr>
      <t>(если применимо)</t>
    </r>
  </si>
  <si>
    <t>(подпись)</t>
  </si>
  <si>
    <t>М.П.</t>
  </si>
  <si>
    <t>(И.О. Фамилия)</t>
  </si>
  <si>
    <t>…</t>
  </si>
  <si>
    <t>[Структура НМЦ подготавливается Организатором / Заказчиком.
В случае проведения многолотовой закупки Структура НМЦ с формой Коммерческого предложения формируется на каждый лот отдельно.]</t>
  </si>
  <si>
    <t>[При необходимости добавьте необходимое количество строк между Продукцией 9 и Продукцией 10,
либо удалите лишние строки.]</t>
  </si>
  <si>
    <r>
      <t xml:space="preserve">[Участник заполняет ячейки, подсвеченные </t>
    </r>
    <r>
      <rPr>
        <i/>
        <sz val="12"/>
        <color theme="9"/>
        <rFont val="Times New Roman"/>
        <family val="1"/>
      </rPr>
      <t>светло-зеленым</t>
    </r>
    <r>
      <rPr>
        <i/>
        <sz val="12"/>
        <color theme="1"/>
        <rFont val="Times New Roman"/>
        <family val="1"/>
      </rPr>
      <t xml:space="preserve"> цветом.
Страна происхождения товара заполняется только для товаров, в соответствии с общероссийским классификатором стран мира.]</t>
    </r>
  </si>
  <si>
    <t>от «___» __________ 202__ г. № _____</t>
  </si>
  <si>
    <t>[Форма Коммерческого предложения и Структуры НМЦ (Альтернатива 1) применяется в закупках, по условиям которых участник подает предложение о стоимости заявки (цене Договора), в том числе определяемой в соответствии с формулой цены; форма должна быть дополнительно подготовлена Организатором / Заказчиком.]</t>
  </si>
  <si>
    <t>(должность подписавшего)</t>
  </si>
  <si>
    <t>Применение законодательства о национальном режиме</t>
  </si>
  <si>
    <t>[Структура разделения НМЦ на отдельные виды товаров, работ, услуг должна соответствовать Техническим требованиям Заказчика. При этом рекомендуется отдельно указывать стоимость: 
‒ различных видов работ / услуг;
‒ этапов работ / услуг (при выделении таковых в составе Технических требований Заказчика и Проекта Договора);
‒ каждой единицы поставляемого товара (в случае заключения договора поставки);
‒ статей затрат (в том числе, например: приобретение / изготовление товара, доставка, шеф-монтаж, обучение и т.п.),
указанных в Технических требованиях Заказчика, в целях обеспечить такую детализацию, которая бы позволила впоследствии провести эффективное сравнение и сопоставление Коммерческих предложений
со стороны Участников.]
В столбце  "Применение законодательства о национальном режиме" указывается: пременяется ли национальный режим или меры по его непредоставлению</t>
  </si>
  <si>
    <t>Не применимо</t>
  </si>
  <si>
    <t>Реактивация SIM-карты</t>
  </si>
  <si>
    <t xml:space="preserve">SIM-карта - Электронный ваучер «600 минут только Россия», включающая 600 минут исходящего трафика на территории Российской Федерации в течение 12 месяцев  </t>
  </si>
  <si>
    <t>лот № 143.1 ОКПД2 61.30.20.000. Спутниковая связь ИРИДИУМ для нужд АО Чукотэнерго</t>
  </si>
  <si>
    <t xml:space="preserve">SIM-карта - Электронный ваучер «250 минут только Россия», включающая 250 минут исходящего трафика на территории Российской Федерации в течение 12 месяцев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</si>
</sst>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0"/>
      <color theme="1"/>
      <name val="PT Mono"/>
      <family val="2"/>
      <charset val="204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0"/>
      <color theme="1"/>
      <name val="Times New Roman"/>
      <family val="1"/>
    </font>
    <font>
      <i/>
      <sz val="12"/>
      <color theme="9"/>
      <name val="Times New Roman"/>
      <family val="1"/>
    </font>
    <font>
      <i/>
      <sz val="12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1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medium">
        <color theme="1" tint="0.499984740745262"/>
      </left>
      <right/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/>
      <diagonal/>
    </border>
    <border>
      <left/>
      <right style="medium">
        <color theme="1" tint="0.499984740745262"/>
      </right>
      <top style="medium">
        <color theme="1" tint="0.499984740745262"/>
      </top>
      <bottom/>
      <diagonal/>
    </border>
    <border>
      <left style="medium">
        <color theme="1" tint="0.499984740745262"/>
      </left>
      <right/>
      <top/>
      <bottom/>
      <diagonal/>
    </border>
    <border>
      <left/>
      <right style="medium">
        <color theme="1" tint="0.499984740745262"/>
      </right>
      <top/>
      <bottom/>
      <diagonal/>
    </border>
    <border>
      <left style="medium">
        <color theme="1" tint="0.499984740745262"/>
      </left>
      <right/>
      <top/>
      <bottom style="medium">
        <color theme="1" tint="0.499984740745262"/>
      </bottom>
      <diagonal/>
    </border>
    <border>
      <left/>
      <right/>
      <top/>
      <bottom style="medium">
        <color theme="1" tint="0.499984740745262"/>
      </bottom>
      <diagonal/>
    </border>
    <border>
      <left/>
      <right style="medium">
        <color theme="1" tint="0.499984740745262"/>
      </right>
      <top/>
      <bottom style="medium">
        <color theme="1" tint="0.499984740745262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top" wrapText="1"/>
    </xf>
    <xf numFmtId="4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1" fillId="0" borderId="13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1" fillId="0" borderId="17" xfId="0" applyFont="1" applyBorder="1" applyAlignment="1">
      <alignment horizontal="left" vertical="top"/>
    </xf>
    <xf numFmtId="0" fontId="1" fillId="0" borderId="0" xfId="0" applyFont="1" applyAlignment="1">
      <alignment horizontal="center" vertical="top"/>
    </xf>
    <xf numFmtId="0" fontId="1" fillId="0" borderId="18" xfId="0" applyFont="1" applyBorder="1" applyAlignment="1">
      <alignment horizontal="left" vertical="top"/>
    </xf>
    <xf numFmtId="0" fontId="1" fillId="0" borderId="19" xfId="0" applyFont="1" applyBorder="1" applyAlignment="1">
      <alignment horizontal="left" vertical="top"/>
    </xf>
    <xf numFmtId="0" fontId="1" fillId="0" borderId="20" xfId="0" applyFont="1" applyBorder="1" applyAlignment="1">
      <alignment horizontal="left" vertical="top"/>
    </xf>
    <xf numFmtId="0" fontId="1" fillId="0" borderId="19" xfId="0" applyFont="1" applyBorder="1" applyAlignment="1">
      <alignment vertical="top"/>
    </xf>
    <xf numFmtId="0" fontId="5" fillId="0" borderId="0" xfId="0" applyFont="1" applyAlignment="1">
      <alignment horizontal="center" vertical="top"/>
    </xf>
    <xf numFmtId="0" fontId="1" fillId="3" borderId="1" xfId="0" applyFont="1" applyFill="1" applyBorder="1" applyAlignment="1" applyProtection="1">
      <alignment horizontal="left" vertical="center"/>
      <protection locked="0"/>
    </xf>
    <xf numFmtId="4" fontId="1" fillId="3" borderId="1" xfId="0" applyNumberFormat="1" applyFont="1" applyFill="1" applyBorder="1" applyAlignment="1" applyProtection="1">
      <alignment horizontal="right" vertical="center"/>
      <protection locked="0"/>
    </xf>
    <xf numFmtId="0" fontId="1" fillId="0" borderId="0" xfId="0" applyFont="1" applyAlignment="1" applyProtection="1">
      <alignment horizontal="left" vertical="top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4" fontId="1" fillId="0" borderId="1" xfId="0" applyNumberFormat="1" applyFont="1" applyBorder="1" applyAlignment="1" applyProtection="1">
      <alignment horizontal="right" vertical="center"/>
      <protection locked="0"/>
    </xf>
    <xf numFmtId="3" fontId="1" fillId="0" borderId="1" xfId="0" applyNumberFormat="1" applyFont="1" applyBorder="1" applyAlignment="1" applyProtection="1">
      <alignment horizontal="right" vertical="center"/>
      <protection locked="0"/>
    </xf>
    <xf numFmtId="4" fontId="3" fillId="0" borderId="1" xfId="0" applyNumberFormat="1" applyFont="1" applyBorder="1" applyAlignment="1" applyProtection="1">
      <alignment horizontal="right" vertical="center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9" fontId="3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top"/>
      <protection locked="0"/>
    </xf>
    <xf numFmtId="0" fontId="1" fillId="3" borderId="0" xfId="0" applyFont="1" applyFill="1" applyAlignment="1" applyProtection="1">
      <alignment vertical="top"/>
      <protection locked="0"/>
    </xf>
    <xf numFmtId="0" fontId="1" fillId="3" borderId="6" xfId="0" applyFont="1" applyFill="1" applyBorder="1" applyAlignment="1" applyProtection="1">
      <alignment horizontal="center" vertical="top"/>
      <protection locked="0"/>
    </xf>
    <xf numFmtId="0" fontId="1" fillId="0" borderId="1" xfId="0" applyFont="1" applyBorder="1" applyAlignment="1">
      <alignment horizontal="left" vertical="center" wrapText="1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3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1" fillId="3" borderId="6" xfId="0" applyFont="1" applyFill="1" applyBorder="1" applyAlignment="1" applyProtection="1">
      <alignment horizontal="left" vertical="top"/>
      <protection locked="0"/>
    </xf>
    <xf numFmtId="0" fontId="1" fillId="3" borderId="4" xfId="0" applyFont="1" applyFill="1" applyBorder="1" applyAlignment="1" applyProtection="1">
      <alignment horizontal="left" vertical="top"/>
      <protection locked="0"/>
    </xf>
    <xf numFmtId="0" fontId="2" fillId="2" borderId="0" xfId="0" applyFont="1" applyFill="1" applyAlignment="1" applyProtection="1">
      <alignment horizontal="left" vertical="top" wrapText="1"/>
      <protection locked="0"/>
    </xf>
    <xf numFmtId="0" fontId="7" fillId="2" borderId="0" xfId="0" applyFont="1" applyFill="1" applyAlignment="1" applyProtection="1">
      <alignment horizontal="left" vertical="top" wrapText="1"/>
      <protection locked="0"/>
    </xf>
    <xf numFmtId="0" fontId="8" fillId="2" borderId="0" xfId="0" applyFont="1" applyFill="1" applyAlignment="1" applyProtection="1">
      <alignment horizontal="left" vertical="top" wrapText="1"/>
      <protection locked="0"/>
    </xf>
    <xf numFmtId="0" fontId="3" fillId="0" borderId="3" xfId="0" applyFont="1" applyBorder="1" applyAlignment="1" applyProtection="1">
      <alignment horizontal="left" vertical="center"/>
      <protection locked="0"/>
    </xf>
    <xf numFmtId="0" fontId="3" fillId="0" borderId="5" xfId="0" applyFont="1" applyBorder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top"/>
      <protection locked="0"/>
    </xf>
    <xf numFmtId="0" fontId="2" fillId="4" borderId="0" xfId="0" applyFont="1" applyFill="1" applyAlignment="1">
      <alignment horizontal="left" vertical="top" wrapText="1"/>
    </xf>
    <xf numFmtId="0" fontId="2" fillId="2" borderId="0" xfId="0" applyFont="1" applyFill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horizontal="right" vertical="top"/>
      <protection locked="0"/>
    </xf>
    <xf numFmtId="0" fontId="5" fillId="0" borderId="2" xfId="0" applyFont="1" applyBorder="1" applyAlignment="1">
      <alignment horizontal="center" vertical="top"/>
    </xf>
    <xf numFmtId="0" fontId="3" fillId="0" borderId="7" xfId="0" applyFont="1" applyBorder="1" applyAlignment="1" applyProtection="1">
      <alignment horizontal="right" vertical="center"/>
      <protection locked="0"/>
    </xf>
    <xf numFmtId="0" fontId="3" fillId="0" borderId="2" xfId="0" applyFont="1" applyBorder="1" applyAlignment="1" applyProtection="1">
      <alignment horizontal="right" vertical="center"/>
      <protection locked="0"/>
    </xf>
    <xf numFmtId="0" fontId="3" fillId="0" borderId="8" xfId="0" applyFont="1" applyBorder="1" applyAlignment="1" applyProtection="1">
      <alignment horizontal="right" vertical="center"/>
      <protection locked="0"/>
    </xf>
    <xf numFmtId="0" fontId="3" fillId="0" borderId="9" xfId="0" applyFont="1" applyBorder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10" xfId="0" applyFont="1" applyBorder="1" applyAlignment="1" applyProtection="1">
      <alignment horizontal="right" vertical="center"/>
      <protection locked="0"/>
    </xf>
    <xf numFmtId="0" fontId="3" fillId="0" borderId="11" xfId="0" applyFont="1" applyBorder="1" applyAlignment="1" applyProtection="1">
      <alignment horizontal="right" vertical="center"/>
      <protection locked="0"/>
    </xf>
    <xf numFmtId="0" fontId="3" fillId="0" borderId="6" xfId="0" applyFont="1" applyBorder="1" applyAlignment="1" applyProtection="1">
      <alignment horizontal="right" vertical="center"/>
      <protection locked="0"/>
    </xf>
    <xf numFmtId="0" fontId="3" fillId="0" borderId="12" xfId="0" applyFont="1" applyBorder="1" applyAlignment="1" applyProtection="1">
      <alignment horizontal="right" vertical="center"/>
      <protection locked="0"/>
    </xf>
    <xf numFmtId="0" fontId="3" fillId="0" borderId="7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1" fillId="2" borderId="0" xfId="0" applyFont="1" applyFill="1" applyAlignment="1" applyProtection="1">
      <alignment horizontal="left" vertical="top" wrapText="1"/>
      <protection locked="0"/>
    </xf>
    <xf numFmtId="9" fontId="3" fillId="3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35"/>
  <sheetViews>
    <sheetView showGridLines="0" tabSelected="1" topLeftCell="G13" zoomScaleNormal="100" workbookViewId="0">
      <selection activeCell="L19" sqref="L19"/>
    </sheetView>
  </sheetViews>
  <sheetFormatPr defaultColWidth="18.7109375" defaultRowHeight="15.75"/>
  <cols>
    <col min="1" max="2" width="4.7109375" style="1" customWidth="1"/>
    <col min="3" max="3" width="6.7109375" style="1" customWidth="1"/>
    <col min="4" max="4" width="29.5703125" style="1" customWidth="1"/>
    <col min="5" max="5" width="18.7109375" style="1"/>
    <col min="6" max="6" width="19.85546875" style="1" customWidth="1"/>
    <col min="7" max="7" width="18.7109375" style="1"/>
    <col min="8" max="8" width="8.7109375" style="1" customWidth="1"/>
    <col min="9" max="9" width="22.42578125" style="1" customWidth="1"/>
    <col min="10" max="10" width="18.7109375" style="1"/>
    <col min="11" max="11" width="14.7109375" style="1" customWidth="1"/>
    <col min="12" max="12" width="18.7109375" style="1"/>
    <col min="13" max="16" width="4.7109375" style="1" customWidth="1"/>
    <col min="17" max="17" width="6.7109375" style="1" customWidth="1"/>
    <col min="18" max="18" width="28.7109375" style="1" customWidth="1"/>
    <col min="19" max="19" width="25.140625" style="1" customWidth="1"/>
    <col min="20" max="20" width="8.7109375" style="1" customWidth="1"/>
    <col min="21" max="21" width="18.7109375" style="1"/>
    <col min="22" max="22" width="14.7109375" style="1" customWidth="1"/>
    <col min="23" max="23" width="18.7109375" style="1"/>
    <col min="24" max="24" width="14.140625" style="1" customWidth="1"/>
    <col min="25" max="25" width="4.7109375" style="1" customWidth="1"/>
    <col min="26" max="16384" width="18.7109375" style="1"/>
  </cols>
  <sheetData>
    <row r="1" spans="2:23" ht="35.1" customHeight="1">
      <c r="B1" s="40" t="s">
        <v>32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</row>
    <row r="2" spans="2:23" ht="16.5" thickBot="1"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2:23"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10"/>
      <c r="Q3" s="47" t="s">
        <v>28</v>
      </c>
      <c r="R3" s="47"/>
      <c r="S3" s="47"/>
      <c r="T3" s="47"/>
      <c r="U3" s="47"/>
      <c r="V3" s="47"/>
      <c r="W3" s="47"/>
    </row>
    <row r="4" spans="2:23" ht="15.75" customHeight="1">
      <c r="B4" s="11"/>
      <c r="C4" s="28" t="s">
        <v>0</v>
      </c>
      <c r="D4" s="28"/>
      <c r="E4" s="28"/>
      <c r="F4" s="28"/>
      <c r="M4" s="12"/>
      <c r="Q4" s="47"/>
      <c r="R4" s="47"/>
      <c r="S4" s="47"/>
      <c r="T4" s="47"/>
      <c r="U4" s="47"/>
      <c r="V4" s="47"/>
      <c r="W4" s="47"/>
    </row>
    <row r="5" spans="2:23" ht="15.75" customHeight="1">
      <c r="B5" s="11"/>
      <c r="C5" s="29" t="s">
        <v>31</v>
      </c>
      <c r="D5" s="29"/>
      <c r="E5" s="28"/>
      <c r="F5" s="28"/>
      <c r="M5" s="12"/>
      <c r="Q5" s="47"/>
      <c r="R5" s="47"/>
      <c r="S5" s="47"/>
      <c r="T5" s="47"/>
      <c r="U5" s="47"/>
      <c r="V5" s="47"/>
      <c r="W5" s="47"/>
    </row>
    <row r="6" spans="2:23" ht="24" customHeight="1">
      <c r="B6" s="11"/>
      <c r="M6" s="12"/>
      <c r="Q6" s="21"/>
      <c r="R6" s="21"/>
      <c r="S6" s="21"/>
      <c r="T6" s="21"/>
      <c r="U6" s="21"/>
      <c r="V6" s="21"/>
      <c r="W6" s="21"/>
    </row>
    <row r="7" spans="2:23">
      <c r="B7" s="11"/>
      <c r="C7" s="35" t="s">
        <v>13</v>
      </c>
      <c r="D7" s="35"/>
      <c r="E7" s="35"/>
      <c r="F7" s="35"/>
      <c r="G7" s="35"/>
      <c r="H7" s="35"/>
      <c r="I7" s="35"/>
      <c r="J7" s="35"/>
      <c r="K7" s="35"/>
      <c r="L7" s="35"/>
      <c r="M7" s="12"/>
      <c r="Q7" s="45" t="s">
        <v>19</v>
      </c>
      <c r="R7" s="45"/>
      <c r="S7" s="45"/>
      <c r="T7" s="45"/>
      <c r="U7" s="45"/>
      <c r="V7" s="45"/>
      <c r="W7" s="45"/>
    </row>
    <row r="8" spans="2:23" ht="24" customHeight="1">
      <c r="B8" s="11"/>
      <c r="M8" s="12"/>
      <c r="Q8" s="21"/>
      <c r="R8" s="21"/>
      <c r="S8" s="21"/>
      <c r="T8" s="21"/>
      <c r="U8" s="21"/>
      <c r="V8" s="21"/>
      <c r="W8" s="21"/>
    </row>
    <row r="9" spans="2:23" ht="24" customHeight="1">
      <c r="B9" s="11"/>
      <c r="C9" s="37" t="s">
        <v>1</v>
      </c>
      <c r="D9" s="37"/>
      <c r="E9" s="38"/>
      <c r="F9" s="38"/>
      <c r="G9" s="38"/>
      <c r="H9" s="38"/>
      <c r="I9" s="38"/>
      <c r="M9" s="12"/>
      <c r="Q9" s="21"/>
      <c r="R9" s="21"/>
      <c r="S9" s="21"/>
      <c r="T9" s="21"/>
      <c r="U9" s="21"/>
      <c r="V9" s="21"/>
      <c r="W9" s="21"/>
    </row>
    <row r="10" spans="2:23" ht="24" customHeight="1">
      <c r="B10" s="11"/>
      <c r="C10" s="37" t="s">
        <v>2</v>
      </c>
      <c r="D10" s="37"/>
      <c r="E10" s="39"/>
      <c r="F10" s="39"/>
      <c r="G10" s="39"/>
      <c r="H10" s="39"/>
      <c r="I10" s="39"/>
      <c r="M10" s="12"/>
      <c r="Q10" s="21"/>
      <c r="R10" s="21"/>
      <c r="S10" s="21"/>
      <c r="T10" s="21"/>
      <c r="U10" s="21"/>
      <c r="V10" s="21"/>
      <c r="W10" s="21"/>
    </row>
    <row r="11" spans="2:23" ht="24" customHeight="1">
      <c r="B11" s="11"/>
      <c r="C11" s="37" t="s">
        <v>3</v>
      </c>
      <c r="D11" s="37"/>
      <c r="E11" s="39" t="s">
        <v>39</v>
      </c>
      <c r="F11" s="39"/>
      <c r="G11" s="39"/>
      <c r="H11" s="39"/>
      <c r="I11" s="39"/>
      <c r="M11" s="12"/>
      <c r="Q11" s="21"/>
      <c r="R11" s="21"/>
      <c r="S11" s="21"/>
      <c r="T11" s="21"/>
      <c r="U11" s="21"/>
      <c r="V11" s="21"/>
      <c r="W11" s="21"/>
    </row>
    <row r="12" spans="2:23">
      <c r="B12" s="11"/>
      <c r="M12" s="12"/>
      <c r="Q12" s="21"/>
      <c r="R12" s="21"/>
      <c r="S12" s="21"/>
      <c r="T12" s="21"/>
      <c r="U12" s="21"/>
      <c r="V12" s="21"/>
      <c r="W12" s="21"/>
    </row>
    <row r="13" spans="2:23" ht="97.9" customHeight="1">
      <c r="B13" s="11"/>
      <c r="C13" s="5" t="s">
        <v>11</v>
      </c>
      <c r="D13" s="5" t="s">
        <v>4</v>
      </c>
      <c r="E13" s="5" t="s">
        <v>5</v>
      </c>
      <c r="F13" s="5" t="s">
        <v>6</v>
      </c>
      <c r="G13" s="5" t="s">
        <v>23</v>
      </c>
      <c r="H13" s="5" t="s">
        <v>7</v>
      </c>
      <c r="I13" s="5" t="s">
        <v>12</v>
      </c>
      <c r="J13" s="5" t="s">
        <v>8</v>
      </c>
      <c r="K13" s="5" t="s">
        <v>9</v>
      </c>
      <c r="L13" s="5" t="s">
        <v>10</v>
      </c>
      <c r="M13" s="12"/>
      <c r="Q13" s="5" t="s">
        <v>11</v>
      </c>
      <c r="R13" s="5" t="s">
        <v>16</v>
      </c>
      <c r="S13" s="5" t="s">
        <v>34</v>
      </c>
      <c r="T13" s="5" t="s">
        <v>7</v>
      </c>
      <c r="U13" s="5" t="s">
        <v>12</v>
      </c>
      <c r="V13" s="5" t="s">
        <v>9</v>
      </c>
      <c r="W13" s="5" t="s">
        <v>17</v>
      </c>
    </row>
    <row r="14" spans="2:23" ht="121.9" customHeight="1">
      <c r="B14" s="11"/>
      <c r="C14" s="2">
        <f>Q14</f>
        <v>1</v>
      </c>
      <c r="D14" s="31" t="str">
        <f>R14</f>
        <v xml:space="preserve">SIM-карта - Электронный ваучер «250 минут только Россия», включающая 250 минут исходящего трафика на территории Российской Федерации в течение 12 месяцев </v>
      </c>
      <c r="E14" s="19" t="s">
        <v>27</v>
      </c>
      <c r="F14" s="32" t="s">
        <v>27</v>
      </c>
      <c r="G14" s="19" t="s">
        <v>27</v>
      </c>
      <c r="H14" s="2" t="str">
        <f>T14</f>
        <v>шт.</v>
      </c>
      <c r="I14" s="3"/>
      <c r="J14" s="20">
        <v>0</v>
      </c>
      <c r="K14" s="4">
        <f>V14</f>
        <v>4</v>
      </c>
      <c r="L14" s="3">
        <f>J14*K14</f>
        <v>0</v>
      </c>
      <c r="M14" s="12"/>
      <c r="Q14" s="22">
        <v>1</v>
      </c>
      <c r="R14" s="31" t="s">
        <v>40</v>
      </c>
      <c r="S14" s="34" t="s">
        <v>36</v>
      </c>
      <c r="T14" s="22" t="s">
        <v>22</v>
      </c>
      <c r="U14" s="23">
        <v>51500</v>
      </c>
      <c r="V14" s="24">
        <v>4</v>
      </c>
      <c r="W14" s="23">
        <f>U14*V14</f>
        <v>206000</v>
      </c>
    </row>
    <row r="15" spans="2:23" ht="121.9" customHeight="1">
      <c r="B15" s="11"/>
      <c r="C15" s="2">
        <v>2</v>
      </c>
      <c r="D15" s="31" t="str">
        <f>R15</f>
        <v xml:space="preserve">SIM-карта - Электронный ваучер «600 минут только Россия», включающая 600 минут исходящего трафика на территории Российской Федерации в течение 12 месяцев  </v>
      </c>
      <c r="E15" s="19" t="s">
        <v>27</v>
      </c>
      <c r="F15" s="19" t="s">
        <v>27</v>
      </c>
      <c r="G15" s="19" t="s">
        <v>27</v>
      </c>
      <c r="H15" s="2" t="str">
        <f t="shared" ref="H15:H16" si="0">T15</f>
        <v>шт.</v>
      </c>
      <c r="I15" s="3"/>
      <c r="J15" s="20">
        <v>0</v>
      </c>
      <c r="K15" s="4">
        <f>V15</f>
        <v>15</v>
      </c>
      <c r="L15" s="3"/>
      <c r="M15" s="12"/>
      <c r="Q15" s="22">
        <v>2</v>
      </c>
      <c r="R15" s="31" t="s">
        <v>38</v>
      </c>
      <c r="S15" s="34" t="s">
        <v>36</v>
      </c>
      <c r="T15" s="22" t="s">
        <v>22</v>
      </c>
      <c r="U15" s="23">
        <v>65000</v>
      </c>
      <c r="V15" s="24">
        <v>15</v>
      </c>
      <c r="W15" s="23">
        <f t="shared" ref="W15" si="1">U15*V15</f>
        <v>975000</v>
      </c>
    </row>
    <row r="16" spans="2:23" ht="50.45" customHeight="1">
      <c r="B16" s="11"/>
      <c r="C16" s="2">
        <f t="shared" ref="C16" si="2">Q16</f>
        <v>3</v>
      </c>
      <c r="D16" s="31" t="str">
        <f t="shared" ref="D16" si="3">R16</f>
        <v>Реактивация SIM-карты</v>
      </c>
      <c r="E16" s="19" t="s">
        <v>27</v>
      </c>
      <c r="F16" s="19" t="s">
        <v>27</v>
      </c>
      <c r="G16" s="19" t="s">
        <v>27</v>
      </c>
      <c r="H16" s="2" t="str">
        <f t="shared" si="0"/>
        <v>шт.</v>
      </c>
      <c r="I16" s="3"/>
      <c r="J16" s="20">
        <v>0</v>
      </c>
      <c r="K16" s="4">
        <f t="shared" ref="K16" si="4">V16</f>
        <v>5</v>
      </c>
      <c r="L16" s="3">
        <f t="shared" ref="L16" si="5">J16*K16</f>
        <v>0</v>
      </c>
      <c r="M16" s="12"/>
      <c r="Q16" s="22">
        <v>3</v>
      </c>
      <c r="R16" s="33" t="s">
        <v>37</v>
      </c>
      <c r="S16" s="34" t="s">
        <v>36</v>
      </c>
      <c r="T16" s="22" t="s">
        <v>22</v>
      </c>
      <c r="U16" s="23">
        <v>7213.11</v>
      </c>
      <c r="V16" s="24">
        <v>5</v>
      </c>
      <c r="W16" s="23">
        <f>U16*V16</f>
        <v>36065.549999999996</v>
      </c>
    </row>
    <row r="17" spans="2:23" ht="24" customHeight="1">
      <c r="B17" s="11"/>
      <c r="C17" s="59" t="s">
        <v>21</v>
      </c>
      <c r="D17" s="60"/>
      <c r="E17" s="60"/>
      <c r="F17" s="60"/>
      <c r="G17" s="60"/>
      <c r="H17" s="60"/>
      <c r="I17" s="61"/>
      <c r="J17" s="36" t="s">
        <v>14</v>
      </c>
      <c r="K17" s="36"/>
      <c r="L17" s="6">
        <f>SUM(L14:L16)</f>
        <v>0</v>
      </c>
      <c r="M17" s="12"/>
      <c r="Q17" s="50" t="s">
        <v>20</v>
      </c>
      <c r="R17" s="51"/>
      <c r="S17" s="51"/>
      <c r="T17" s="52"/>
      <c r="U17" s="43" t="s">
        <v>14</v>
      </c>
      <c r="V17" s="44"/>
      <c r="W17" s="25">
        <f>SUM(W14:W16)</f>
        <v>1217065.55</v>
      </c>
    </row>
    <row r="18" spans="2:23" ht="24" customHeight="1">
      <c r="B18" s="11"/>
      <c r="C18" s="62"/>
      <c r="D18" s="63"/>
      <c r="E18" s="63"/>
      <c r="F18" s="63"/>
      <c r="G18" s="63"/>
      <c r="H18" s="63"/>
      <c r="I18" s="64"/>
      <c r="J18" s="7" t="s">
        <v>18</v>
      </c>
      <c r="K18" s="69">
        <f>V18</f>
        <v>0.22</v>
      </c>
      <c r="L18" s="6">
        <f>K18*L17</f>
        <v>0</v>
      </c>
      <c r="M18" s="12"/>
      <c r="Q18" s="53"/>
      <c r="R18" s="54"/>
      <c r="S18" s="54"/>
      <c r="T18" s="55"/>
      <c r="U18" s="26" t="s">
        <v>18</v>
      </c>
      <c r="V18" s="27">
        <v>0.22</v>
      </c>
      <c r="W18" s="25">
        <f>V18*W17</f>
        <v>267754.42100000003</v>
      </c>
    </row>
    <row r="19" spans="2:23" ht="24" customHeight="1">
      <c r="B19" s="11"/>
      <c r="C19" s="65"/>
      <c r="D19" s="66"/>
      <c r="E19" s="66"/>
      <c r="F19" s="66"/>
      <c r="G19" s="66"/>
      <c r="H19" s="66"/>
      <c r="I19" s="67"/>
      <c r="J19" s="36" t="s">
        <v>15</v>
      </c>
      <c r="K19" s="36"/>
      <c r="L19" s="6">
        <f>SUM(L17:L18)</f>
        <v>0</v>
      </c>
      <c r="M19" s="12"/>
      <c r="Q19" s="56"/>
      <c r="R19" s="57"/>
      <c r="S19" s="57"/>
      <c r="T19" s="58"/>
      <c r="U19" s="43" t="s">
        <v>15</v>
      </c>
      <c r="V19" s="44"/>
      <c r="W19" s="25">
        <f>SUM(W17:W18)</f>
        <v>1484819.9710000001</v>
      </c>
    </row>
    <row r="20" spans="2:23" ht="24" customHeight="1">
      <c r="B20" s="11"/>
      <c r="M20" s="12"/>
      <c r="Q20" s="21"/>
      <c r="R20" s="21"/>
      <c r="S20" s="21"/>
      <c r="T20" s="21"/>
      <c r="U20" s="21"/>
      <c r="V20" s="21"/>
      <c r="W20" s="21"/>
    </row>
    <row r="21" spans="2:23" ht="15.75" customHeight="1">
      <c r="B21" s="11"/>
      <c r="C21" s="38"/>
      <c r="D21" s="38"/>
      <c r="E21" s="38"/>
      <c r="F21" s="13"/>
      <c r="G21" s="30"/>
      <c r="H21" s="13"/>
      <c r="I21" s="48"/>
      <c r="J21" s="48"/>
      <c r="K21" s="48"/>
      <c r="L21" s="48"/>
      <c r="M21" s="12"/>
      <c r="Q21" s="40" t="s">
        <v>29</v>
      </c>
      <c r="R21" s="68"/>
      <c r="S21" s="68"/>
      <c r="T21" s="68"/>
      <c r="U21" s="68"/>
      <c r="V21" s="68"/>
      <c r="W21" s="68"/>
    </row>
    <row r="22" spans="2:23">
      <c r="B22" s="11"/>
      <c r="C22" s="49" t="s">
        <v>33</v>
      </c>
      <c r="D22" s="49"/>
      <c r="E22" s="49"/>
      <c r="F22" s="13"/>
      <c r="G22" s="18" t="s">
        <v>24</v>
      </c>
      <c r="H22" s="13" t="s">
        <v>25</v>
      </c>
      <c r="I22" s="49" t="s">
        <v>26</v>
      </c>
      <c r="J22" s="49"/>
      <c r="K22" s="49"/>
      <c r="L22" s="49"/>
      <c r="M22" s="12"/>
      <c r="Q22" s="68"/>
      <c r="R22" s="68"/>
      <c r="S22" s="68"/>
      <c r="T22" s="68"/>
      <c r="U22" s="68"/>
      <c r="V22" s="68"/>
      <c r="W22" s="68"/>
    </row>
    <row r="23" spans="2:23" ht="16.5" thickBot="1">
      <c r="B23" s="14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6"/>
      <c r="Q23" s="21"/>
      <c r="R23" s="21"/>
      <c r="S23" s="21"/>
      <c r="T23" s="21"/>
      <c r="U23" s="21"/>
      <c r="V23" s="21"/>
      <c r="W23" s="21"/>
    </row>
    <row r="24" spans="2:23" ht="15.75" customHeight="1">
      <c r="Q24" s="41" t="s">
        <v>35</v>
      </c>
      <c r="R24" s="42"/>
      <c r="S24" s="42"/>
      <c r="T24" s="42"/>
      <c r="U24" s="42"/>
      <c r="V24" s="42"/>
      <c r="W24" s="42"/>
    </row>
    <row r="25" spans="2:23" ht="15.75" customHeight="1">
      <c r="B25" s="46" t="s">
        <v>30</v>
      </c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Q25" s="42"/>
      <c r="R25" s="42"/>
      <c r="S25" s="42"/>
      <c r="T25" s="42"/>
      <c r="U25" s="42"/>
      <c r="V25" s="42"/>
      <c r="W25" s="42"/>
    </row>
    <row r="26" spans="2:23"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Q26" s="42"/>
      <c r="R26" s="42"/>
      <c r="S26" s="42"/>
      <c r="T26" s="42"/>
      <c r="U26" s="42"/>
      <c r="V26" s="42"/>
      <c r="W26" s="42"/>
    </row>
    <row r="27" spans="2:23">
      <c r="B27"/>
      <c r="C27"/>
      <c r="D27"/>
      <c r="E27"/>
      <c r="F27"/>
      <c r="G27"/>
      <c r="H27"/>
      <c r="I27"/>
      <c r="J27"/>
      <c r="K27"/>
      <c r="L27"/>
      <c r="M27"/>
      <c r="Q27" s="42"/>
      <c r="R27" s="42"/>
      <c r="S27" s="42"/>
      <c r="T27" s="42"/>
      <c r="U27" s="42"/>
      <c r="V27" s="42"/>
      <c r="W27" s="42"/>
    </row>
    <row r="28" spans="2:23">
      <c r="B28"/>
      <c r="C28"/>
      <c r="D28"/>
      <c r="E28"/>
      <c r="F28"/>
      <c r="G28"/>
      <c r="H28"/>
      <c r="I28"/>
      <c r="J28"/>
      <c r="K28"/>
      <c r="L28"/>
      <c r="M28"/>
      <c r="Q28" s="42"/>
      <c r="R28" s="42"/>
      <c r="S28" s="42"/>
      <c r="T28" s="42"/>
      <c r="U28" s="42"/>
      <c r="V28" s="42"/>
      <c r="W28" s="42"/>
    </row>
    <row r="29" spans="2:23">
      <c r="Q29" s="42"/>
      <c r="R29" s="42"/>
      <c r="S29" s="42"/>
      <c r="T29" s="42"/>
      <c r="U29" s="42"/>
      <c r="V29" s="42"/>
      <c r="W29" s="42"/>
    </row>
    <row r="30" spans="2:23">
      <c r="Q30" s="42"/>
      <c r="R30" s="42"/>
      <c r="S30" s="42"/>
      <c r="T30" s="42"/>
      <c r="U30" s="42"/>
      <c r="V30" s="42"/>
      <c r="W30" s="42"/>
    </row>
    <row r="31" spans="2:23">
      <c r="Q31" s="42"/>
      <c r="R31" s="42"/>
      <c r="S31" s="42"/>
      <c r="T31" s="42"/>
      <c r="U31" s="42"/>
      <c r="V31" s="42"/>
      <c r="W31" s="42"/>
    </row>
    <row r="32" spans="2:23">
      <c r="Q32" s="42"/>
      <c r="R32" s="42"/>
      <c r="S32" s="42"/>
      <c r="T32" s="42"/>
      <c r="U32" s="42"/>
      <c r="V32" s="42"/>
      <c r="W32" s="42"/>
    </row>
    <row r="33" spans="17:23">
      <c r="Q33" s="42"/>
      <c r="R33" s="42"/>
      <c r="S33" s="42"/>
      <c r="T33" s="42"/>
      <c r="U33" s="42"/>
      <c r="V33" s="42"/>
      <c r="W33" s="42"/>
    </row>
    <row r="34" spans="17:23">
      <c r="Q34" s="42"/>
      <c r="R34" s="42"/>
      <c r="S34" s="42"/>
      <c r="T34" s="42"/>
      <c r="U34" s="42"/>
      <c r="V34" s="42"/>
      <c r="W34" s="42"/>
    </row>
    <row r="35" spans="17:23">
      <c r="Q35" s="42"/>
      <c r="R35" s="42"/>
      <c r="S35" s="42"/>
      <c r="T35" s="42"/>
      <c r="U35" s="42"/>
      <c r="V35" s="42"/>
      <c r="W35" s="42"/>
    </row>
  </sheetData>
  <sheetProtection formatCells="0" formatColumns="0" formatRows="0" insertRows="0" deleteRows="0"/>
  <mergeCells count="23">
    <mergeCell ref="B1:W1"/>
    <mergeCell ref="Q24:W35"/>
    <mergeCell ref="C21:E21"/>
    <mergeCell ref="U17:V17"/>
    <mergeCell ref="U19:V19"/>
    <mergeCell ref="Q7:W7"/>
    <mergeCell ref="C9:D9"/>
    <mergeCell ref="E11:I11"/>
    <mergeCell ref="B25:M26"/>
    <mergeCell ref="Q3:W5"/>
    <mergeCell ref="I21:L21"/>
    <mergeCell ref="C22:E22"/>
    <mergeCell ref="I22:L22"/>
    <mergeCell ref="Q17:T19"/>
    <mergeCell ref="C17:I19"/>
    <mergeCell ref="Q21:W22"/>
    <mergeCell ref="C7:L7"/>
    <mergeCell ref="J17:K17"/>
    <mergeCell ref="J19:K19"/>
    <mergeCell ref="C10:D10"/>
    <mergeCell ref="C11:D11"/>
    <mergeCell ref="E9:I9"/>
    <mergeCell ref="E10:I10"/>
  </mergeCells>
  <pageMargins left="0.25" right="0.25" top="0.75" bottom="0.75" header="0.3" footer="0.3"/>
  <pageSetup scale="43" fitToHeight="0" orientation="landscape" r:id="rId1"/>
  <ignoredErrors>
    <ignoredError sqref="W16 W17:W1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Комм. предл. (Структура НМЦ)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 Щербаков</dc:creator>
  <cp:lastModifiedBy>Чеховская Екатерина Викторовна</cp:lastModifiedBy>
  <cp:lastPrinted>2023-05-26T09:59:13Z</cp:lastPrinted>
  <dcterms:created xsi:type="dcterms:W3CDTF">2023-05-26T08:17:29Z</dcterms:created>
  <dcterms:modified xsi:type="dcterms:W3CDTF">2026-10-20T23:31:27Z</dcterms:modified>
</cp:coreProperties>
</file>