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1mopsfs02\dfs$\Контрактный отдел\Внутренние документы\Группа 2\Белоус А.А\2026\АИС УЗ\Заявки\ЗП-26-00000002399501\п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calcChain.xml><?xml version="1.0" encoding="utf-8"?>
<calcChain xmlns="http://schemas.openxmlformats.org/spreadsheetml/2006/main">
  <c r="K13" i="1" l="1"/>
  <c r="K14" i="1" s="1"/>
</calcChain>
</file>

<file path=xl/sharedStrings.xml><?xml version="1.0" encoding="utf-8"?>
<sst xmlns="http://schemas.openxmlformats.org/spreadsheetml/2006/main" count="55" uniqueCount="46">
  <si>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</si>
  <si>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Оказание услуг по техническому обслуживанию и ремонту транспортных средств УФПС Брянской области АО «Почта России», работающих на компримированном (сжатом) природном газе марки КАМАЗ 5490 с использованием запасных частей, предоставляемых исполнителем.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</si>
  <si>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</si>
  <si>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</si>
  <si>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</si>
  <si>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</si>
  <si>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</si>
  <si>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</si>
  <si>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</si>
  <si>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</si>
  <si>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</si>
  <si>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</si>
  <si>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</si>
  <si>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</si>
  <si>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</si>
  <si>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</si>
  <si>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ТО и Ремонт, стоимость нормо/часа</t>
  </si>
  <si>
    <t>Условная единица</t>
  </si>
  <si>
    <t>3</t>
  </si>
  <si>
    <t>2 900,00</t>
  </si>
  <si>
    <t>2 700,00</t>
  </si>
  <si>
    <t>3 000,00</t>
  </si>
  <si>
    <t>НМЦ единицы ТРУ, руб. с НДС: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</si>
  <si>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</si>
  <si>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</si>
  <si>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</si>
  <si>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</si>
  <si>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SBR_28082808 от 28.05.2026</t>
  </si>
  <si>
    <t>30.11.2026</t>
  </si>
  <si>
    <t>2</t>
  </si>
  <si>
    <t>RTS_1 от 26.05.2026</t>
  </si>
  <si>
    <t>31.12.2026</t>
  </si>
  <si>
    <t>Ф32-02/1733 от 15.10.2026</t>
  </si>
  <si>
    <t>08.12.2026</t>
  </si>
  <si>
    <t>№ пп</t>
  </si>
  <si>
    <t>Наименование услуг</t>
  </si>
  <si>
    <t>Ед. измерения</t>
  </si>
  <si>
    <t>-</t>
  </si>
  <si>
    <t>Средняя предложение за единицу ТРУ, %</t>
  </si>
  <si>
    <t>Максимальное предложение за единицу ТРУ, %</t>
  </si>
  <si>
    <t>Источник № 1</t>
  </si>
  <si>
    <t>Источник № 2</t>
  </si>
  <si>
    <t>Источник № 3</t>
  </si>
  <si>
    <t>Коэффициент скидки 
от медианной цены запчасти (материала)</t>
  </si>
  <si>
    <t>процент</t>
  </si>
  <si>
    <t>ИТОГО цена за единицу услуги в процентах от медианной цены запчасти (материала), %: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</si>
</sst>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10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wrapText="1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12</xdr:row>
      <xdr:rowOff>0</xdr:rowOff>
    </xdr:from>
    <xdr:ext cx="314325" cy="180975"/>
    <xdr:sp macro="" textlink="">
      <xdr:nvSpPr>
        <xdr:cNvPr id="2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55245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23850" cy="180975"/>
    <xdr:sp macro="" textlink="">
      <xdr:nvSpPr>
        <xdr:cNvPr id="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5524500" y="3971925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23850" cy="180975"/>
    <xdr:sp macro="" textlink="">
      <xdr:nvSpPr>
        <xdr:cNvPr id="4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5524500" y="3971925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14325" cy="180975"/>
    <xdr:sp macro="" textlink="">
      <xdr:nvSpPr>
        <xdr:cNvPr id="5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55245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14325" cy="180975"/>
    <xdr:sp macro="" textlink="">
      <xdr:nvSpPr>
        <xdr:cNvPr id="6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55245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14325" cy="180975"/>
    <xdr:sp macro="" textlink="">
      <xdr:nvSpPr>
        <xdr:cNvPr id="7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55245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23850" cy="180975"/>
    <xdr:sp macro="" textlink="">
      <xdr:nvSpPr>
        <xdr:cNvPr id="8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5524500" y="3971925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23850" cy="180975"/>
    <xdr:sp macro="" textlink="">
      <xdr:nvSpPr>
        <xdr:cNvPr id="9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5524500" y="3971925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14325" cy="180975"/>
    <xdr:sp macro="" textlink="">
      <xdr:nvSpPr>
        <xdr:cNvPr id="10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55245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14325" cy="180975"/>
    <xdr:sp macro="" textlink="">
      <xdr:nvSpPr>
        <xdr:cNvPr id="11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55245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23850" cy="180975"/>
    <xdr:sp macro="" textlink="">
      <xdr:nvSpPr>
        <xdr:cNvPr id="12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5524500" y="3971925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14325" cy="180975"/>
    <xdr:sp macro="" textlink="">
      <xdr:nvSpPr>
        <xdr:cNvPr id="13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55245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23850" cy="180975"/>
    <xdr:sp macro="" textlink="">
      <xdr:nvSpPr>
        <xdr:cNvPr id="14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5524500" y="3971925"/>
          <a:ext cx="323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14325" cy="180975"/>
    <xdr:sp macro="" textlink="">
      <xdr:nvSpPr>
        <xdr:cNvPr id="15" name="AutoShape 521" descr="QIP Shot - Image: 2014-04-13 20:18:1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5524500" y="397192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20"/>
  <sheetViews>
    <sheetView tabSelected="1" workbookViewId="0">
      <selection activeCell="J16" sqref="I16:J16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2" t="s">
        <v>0</v>
      </c>
    </row>
    <row r="2" spans="1:13" ht="48" customHeight="1" x14ac:dyDescent="0.2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15" customHeight="1" x14ac:dyDescent="0.2"/>
    <row r="4" spans="1:13" ht="30.95" customHeight="1" x14ac:dyDescent="0.25">
      <c r="A4" s="24" t="s">
        <v>2</v>
      </c>
      <c r="B4" s="24" t="s">
        <v>3</v>
      </c>
      <c r="C4" s="24" t="s">
        <v>4</v>
      </c>
      <c r="D4" s="24" t="s">
        <v>5</v>
      </c>
      <c r="E4" s="24" t="s">
        <v>6</v>
      </c>
      <c r="F4" s="27" t="s">
        <v>7</v>
      </c>
      <c r="G4" s="27"/>
      <c r="H4" s="27"/>
      <c r="I4" s="24" t="s">
        <v>8</v>
      </c>
      <c r="J4" s="24" t="s">
        <v>9</v>
      </c>
      <c r="K4" s="24" t="s">
        <v>10</v>
      </c>
      <c r="L4" s="24" t="s">
        <v>11</v>
      </c>
      <c r="M4" s="4"/>
    </row>
    <row r="5" spans="1:13" ht="30.95" customHeight="1" x14ac:dyDescent="0.2">
      <c r="A5" s="25"/>
      <c r="B5" s="25"/>
      <c r="C5" s="25"/>
      <c r="D5" s="25"/>
      <c r="E5" s="25"/>
      <c r="F5" s="3" t="s">
        <v>12</v>
      </c>
      <c r="G5" s="3" t="s">
        <v>13</v>
      </c>
      <c r="H5" s="3" t="s">
        <v>14</v>
      </c>
      <c r="I5" s="25"/>
      <c r="J5" s="25"/>
      <c r="K5" s="25"/>
      <c r="L5" s="25"/>
    </row>
    <row r="6" spans="1:13" ht="26.1" customHeight="1" x14ac:dyDescent="0.25">
      <c r="A6" s="5" t="s">
        <v>15</v>
      </c>
      <c r="B6" s="6" t="s">
        <v>16</v>
      </c>
      <c r="C6" s="6" t="s">
        <v>17</v>
      </c>
      <c r="D6" s="7">
        <v>1</v>
      </c>
      <c r="E6" s="8" t="s">
        <v>18</v>
      </c>
      <c r="F6" s="8" t="s">
        <v>19</v>
      </c>
      <c r="G6" s="8" t="s">
        <v>20</v>
      </c>
      <c r="H6" s="8" t="s">
        <v>21</v>
      </c>
      <c r="I6" s="9">
        <v>2866.67</v>
      </c>
      <c r="J6" s="10">
        <v>5.33</v>
      </c>
      <c r="K6" s="9">
        <v>2700</v>
      </c>
      <c r="L6" s="9">
        <v>2700</v>
      </c>
      <c r="M6" s="4"/>
    </row>
    <row r="7" spans="1:13" s="11" customFormat="1" ht="15" customHeight="1" x14ac:dyDescent="0.25">
      <c r="A7" s="12"/>
      <c r="B7" s="12"/>
      <c r="C7" s="12"/>
      <c r="D7" s="12"/>
      <c r="E7" s="12"/>
      <c r="F7" s="13" t="s">
        <v>19</v>
      </c>
      <c r="G7" s="13" t="s">
        <v>20</v>
      </c>
      <c r="H7" s="13" t="s">
        <v>21</v>
      </c>
      <c r="I7" s="12"/>
      <c r="J7" s="14">
        <v>5.33</v>
      </c>
      <c r="K7" s="12"/>
      <c r="L7" s="12"/>
      <c r="M7" s="4"/>
    </row>
    <row r="8" spans="1:13" ht="12.95" customHeight="1" x14ac:dyDescent="0.2">
      <c r="A8" s="29" t="s">
        <v>22</v>
      </c>
      <c r="B8" s="29"/>
      <c r="C8" s="29"/>
      <c r="D8" s="29"/>
      <c r="E8" s="29"/>
      <c r="F8" s="12"/>
      <c r="G8" s="12"/>
      <c r="H8" s="12"/>
      <c r="I8" s="12"/>
      <c r="J8" s="12"/>
      <c r="K8" s="15">
        <v>2700</v>
      </c>
      <c r="L8" s="15"/>
    </row>
    <row r="9" spans="1:13" ht="12.95" customHeight="1" x14ac:dyDescent="0.2">
      <c r="A9" s="30" t="s">
        <v>23</v>
      </c>
      <c r="B9" s="30"/>
      <c r="C9" s="30"/>
      <c r="D9" s="30"/>
      <c r="E9" s="30"/>
      <c r="F9" s="12"/>
      <c r="G9" s="12"/>
      <c r="H9" s="12"/>
      <c r="I9" s="12"/>
      <c r="J9" s="12"/>
      <c r="K9" s="12"/>
      <c r="L9" s="15">
        <v>3000000</v>
      </c>
    </row>
    <row r="10" spans="1:13" ht="11.1" customHeight="1" x14ac:dyDescent="0.2"/>
    <row r="11" spans="1:13" s="22" customFormat="1" ht="69.75" customHeight="1" x14ac:dyDescent="0.2">
      <c r="A11" s="24" t="s">
        <v>34</v>
      </c>
      <c r="B11" s="24" t="s">
        <v>35</v>
      </c>
      <c r="C11" s="24" t="s">
        <v>36</v>
      </c>
      <c r="D11" s="24" t="s">
        <v>37</v>
      </c>
      <c r="E11" s="24" t="s">
        <v>6</v>
      </c>
      <c r="F11" s="27"/>
      <c r="G11" s="27"/>
      <c r="H11" s="27"/>
      <c r="I11" s="24" t="s">
        <v>38</v>
      </c>
      <c r="J11" s="24" t="s">
        <v>9</v>
      </c>
      <c r="K11" s="24" t="s">
        <v>39</v>
      </c>
    </row>
    <row r="12" spans="1:13" s="22" customFormat="1" ht="27" customHeight="1" x14ac:dyDescent="0.2">
      <c r="A12" s="25"/>
      <c r="B12" s="25"/>
      <c r="C12" s="25"/>
      <c r="D12" s="25"/>
      <c r="E12" s="25"/>
      <c r="F12" s="21" t="s">
        <v>40</v>
      </c>
      <c r="G12" s="21" t="s">
        <v>41</v>
      </c>
      <c r="H12" s="21" t="s">
        <v>42</v>
      </c>
      <c r="I12" s="25"/>
      <c r="J12" s="25"/>
      <c r="K12" s="25"/>
    </row>
    <row r="13" spans="1:13" s="23" customFormat="1" ht="37.5" customHeight="1" x14ac:dyDescent="0.2">
      <c r="A13" s="5">
        <v>1</v>
      </c>
      <c r="B13" s="6" t="s">
        <v>43</v>
      </c>
      <c r="C13" s="6" t="s">
        <v>44</v>
      </c>
      <c r="D13" s="7" t="s">
        <v>37</v>
      </c>
      <c r="E13" s="8">
        <v>0</v>
      </c>
      <c r="F13" s="8">
        <v>0</v>
      </c>
      <c r="G13" s="8">
        <v>0</v>
      </c>
      <c r="H13" s="8">
        <v>0</v>
      </c>
      <c r="I13" s="9">
        <v>0</v>
      </c>
      <c r="J13" s="10">
        <v>0</v>
      </c>
      <c r="K13" s="9">
        <f>MAX(F13:H13)</f>
        <v>0</v>
      </c>
    </row>
    <row r="14" spans="1:13" s="23" customFormat="1" ht="21.75" customHeight="1" x14ac:dyDescent="0.2">
      <c r="A14" s="5" t="s">
        <v>45</v>
      </c>
      <c r="B14" s="6"/>
      <c r="C14" s="6"/>
      <c r="D14" s="7"/>
      <c r="E14" s="8"/>
      <c r="F14" s="8"/>
      <c r="G14" s="8"/>
      <c r="H14" s="8"/>
      <c r="I14" s="9"/>
      <c r="J14" s="10"/>
      <c r="K14" s="9">
        <f>K13</f>
        <v>0</v>
      </c>
    </row>
    <row r="15" spans="1:13" ht="11.1" customHeight="1" x14ac:dyDescent="0.2"/>
    <row r="16" spans="1:13" s="16" customFormat="1" ht="15" customHeight="1" x14ac:dyDescent="0.2">
      <c r="A16" s="17" t="s">
        <v>24</v>
      </c>
    </row>
    <row r="17" spans="1:8" s="18" customFormat="1" ht="38.1" customHeight="1" x14ac:dyDescent="0.2">
      <c r="A17" s="19" t="s">
        <v>2</v>
      </c>
      <c r="B17" s="31" t="s">
        <v>25</v>
      </c>
      <c r="C17" s="31"/>
      <c r="D17" s="31"/>
      <c r="E17" s="31"/>
      <c r="F17" s="32" t="s">
        <v>26</v>
      </c>
      <c r="G17" s="32"/>
      <c r="H17" s="32"/>
    </row>
    <row r="18" spans="1:8" ht="12.95" customHeight="1" x14ac:dyDescent="0.2">
      <c r="A18" s="20" t="s">
        <v>15</v>
      </c>
      <c r="B18" s="28" t="s">
        <v>27</v>
      </c>
      <c r="C18" s="28"/>
      <c r="D18" s="28"/>
      <c r="E18" s="28"/>
      <c r="F18" s="28" t="s">
        <v>28</v>
      </c>
      <c r="G18" s="28"/>
      <c r="H18" s="28"/>
    </row>
    <row r="19" spans="1:8" ht="12.95" customHeight="1" x14ac:dyDescent="0.2">
      <c r="A19" s="20" t="s">
        <v>29</v>
      </c>
      <c r="B19" s="28" t="s">
        <v>30</v>
      </c>
      <c r="C19" s="28"/>
      <c r="D19" s="28"/>
      <c r="E19" s="28"/>
      <c r="F19" s="28" t="s">
        <v>31</v>
      </c>
      <c r="G19" s="28"/>
      <c r="H19" s="28"/>
    </row>
    <row r="20" spans="1:8" ht="12.95" customHeight="1" x14ac:dyDescent="0.2">
      <c r="A20" s="20" t="s">
        <v>18</v>
      </c>
      <c r="B20" s="28" t="s">
        <v>32</v>
      </c>
      <c r="C20" s="28"/>
      <c r="D20" s="28"/>
      <c r="E20" s="28"/>
      <c r="F20" s="28" t="s">
        <v>33</v>
      </c>
      <c r="G20" s="28"/>
      <c r="H20" s="28"/>
    </row>
  </sheetData>
  <mergeCells count="30">
    <mergeCell ref="B19:E19"/>
    <mergeCell ref="F19:H19"/>
    <mergeCell ref="B20:E20"/>
    <mergeCell ref="F20:H20"/>
    <mergeCell ref="A8:E8"/>
    <mergeCell ref="A9:E9"/>
    <mergeCell ref="B17:E17"/>
    <mergeCell ref="F17:H17"/>
    <mergeCell ref="B18:E18"/>
    <mergeCell ref="F18:H18"/>
    <mergeCell ref="A11:A12"/>
    <mergeCell ref="B11:B12"/>
    <mergeCell ref="C11:C12"/>
    <mergeCell ref="D11:D12"/>
    <mergeCell ref="E11:E12"/>
    <mergeCell ref="F11:H11"/>
    <mergeCell ref="I11:I12"/>
    <mergeCell ref="J11:J12"/>
    <mergeCell ref="K11:K12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fitToHeight="0" pageOrder="overThenDown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Фатеева Галина Ивановна</dc:creator>
  <cp:lastModifiedBy>Белоус Андрей Андреевич</cp:lastModifiedBy>
  <cp:lastPrinted>2026-10-16T08:14:02Z</cp:lastPrinted>
  <dcterms:created xsi:type="dcterms:W3CDTF">2026-10-16T08:09:01Z</dcterms:created>
  <dcterms:modified xsi:type="dcterms:W3CDTF">2026-10-26T10:16:57Z</dcterms:modified>
</cp:coreProperties>
</file>