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D:\etc\All\2025\февраль\Спорт Хаб о. русский\на размещение 0103\"/>
    </mc:Choice>
  </mc:AlternateContent>
  <xr:revisionPtr revIDLastSave="0" documentId="13_ncr:1_{5F5A880C-E8E9-4F97-BD58-58462D3B8173}" xr6:coauthVersionLast="47" xr6:coauthVersionMax="47" xr10:uidLastSave="{00000000-0000-0000-0000-000000000000}"/>
  <bookViews>
    <workbookView xWindow="-110" yWindow="-110" windowWidth="19420" windowHeight="10300" xr2:uid="{00000000-000D-0000-FFFF-FFFF00000000}"/>
  </bookViews>
  <sheets>
    <sheet name="ВОР" sheetId="3" r:id="rId1"/>
    <sheet name="Характеристики модулей "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41" i="3" l="1"/>
  <c r="A240" i="3"/>
  <c r="A239" i="3"/>
  <c r="A238" i="3"/>
  <c r="A237" i="3"/>
  <c r="A236" i="3"/>
  <c r="A235" i="3"/>
  <c r="A234" i="3"/>
  <c r="A233" i="3"/>
  <c r="A232" i="3"/>
  <c r="A231" i="3"/>
  <c r="A230" i="3"/>
  <c r="A229" i="3"/>
  <c r="A228" i="3"/>
  <c r="A227" i="3"/>
  <c r="A226" i="3"/>
  <c r="A225" i="3"/>
  <c r="A224" i="3"/>
  <c r="A223" i="3"/>
  <c r="A220" i="3"/>
  <c r="A219" i="3"/>
  <c r="A218" i="3"/>
  <c r="A217" i="3"/>
  <c r="A216" i="3"/>
  <c r="A215" i="3"/>
  <c r="A214" i="3"/>
  <c r="A213" i="3"/>
  <c r="A212" i="3"/>
  <c r="A211" i="3"/>
  <c r="A210" i="3"/>
  <c r="A209" i="3"/>
  <c r="A208" i="3"/>
  <c r="A207" i="3"/>
  <c r="A206" i="3"/>
  <c r="A205" i="3"/>
  <c r="A204" i="3"/>
  <c r="A201" i="3"/>
  <c r="A200" i="3"/>
  <c r="A199" i="3"/>
  <c r="A198" i="3"/>
  <c r="A197" i="3"/>
  <c r="A196" i="3"/>
  <c r="A195" i="3"/>
  <c r="A194" i="3"/>
  <c r="A193" i="3"/>
  <c r="A192" i="3"/>
  <c r="A191" i="3"/>
  <c r="A190" i="3"/>
  <c r="A189" i="3"/>
  <c r="A188" i="3"/>
  <c r="A187" i="3"/>
  <c r="A186" i="3"/>
  <c r="A185" i="3"/>
  <c r="A184" i="3"/>
  <c r="A183" i="3"/>
  <c r="A182" i="3"/>
  <c r="A181" i="3"/>
  <c r="A180" i="3"/>
  <c r="A179" i="3"/>
  <c r="A178" i="3"/>
  <c r="A177" i="3"/>
  <c r="A176" i="3"/>
  <c r="A175" i="3"/>
  <c r="A172" i="3"/>
  <c r="A171" i="3"/>
  <c r="A170" i="3"/>
  <c r="A169" i="3"/>
  <c r="A168" i="3"/>
  <c r="A167" i="3"/>
  <c r="A166" i="3"/>
  <c r="A165" i="3"/>
  <c r="A164" i="3"/>
  <c r="A163" i="3"/>
  <c r="A162" i="3"/>
  <c r="A161" i="3"/>
  <c r="A160" i="3"/>
  <c r="A159" i="3"/>
  <c r="A158" i="3"/>
  <c r="A157" i="3"/>
  <c r="A156" i="3"/>
  <c r="A155" i="3"/>
  <c r="A154" i="3"/>
  <c r="A153" i="3"/>
  <c r="A152" i="3"/>
  <c r="A151" i="3"/>
  <c r="A150" i="3"/>
  <c r="A149" i="3"/>
  <c r="A148" i="3"/>
  <c r="A147" i="3"/>
  <c r="A146" i="3"/>
  <c r="A145" i="3"/>
  <c r="A144" i="3"/>
  <c r="A143" i="3"/>
  <c r="A142" i="3"/>
  <c r="A141" i="3"/>
  <c r="A140" i="3"/>
  <c r="A139" i="3"/>
  <c r="A138" i="3"/>
  <c r="A137" i="3"/>
  <c r="A136" i="3"/>
  <c r="A133" i="3"/>
  <c r="A132" i="3"/>
  <c r="A131" i="3"/>
  <c r="A130" i="3"/>
  <c r="A128" i="3"/>
  <c r="A127" i="3"/>
  <c r="A126" i="3"/>
  <c r="A125" i="3"/>
  <c r="A124" i="3"/>
  <c r="A123" i="3"/>
  <c r="A122" i="3"/>
  <c r="A121" i="3"/>
  <c r="A120" i="3"/>
  <c r="A119" i="3"/>
  <c r="A118" i="3"/>
  <c r="A117" i="3"/>
  <c r="A116" i="3"/>
  <c r="A115" i="3"/>
  <c r="A114" i="3"/>
  <c r="A112" i="3"/>
  <c r="A111" i="3"/>
  <c r="A110" i="3"/>
  <c r="A109" i="3"/>
  <c r="A108" i="3"/>
  <c r="A107" i="3"/>
  <c r="A106" i="3"/>
  <c r="A105" i="3"/>
  <c r="A104" i="3"/>
  <c r="A103" i="3"/>
  <c r="A102" i="3"/>
  <c r="A99" i="3"/>
  <c r="A98" i="3"/>
  <c r="A97" i="3"/>
  <c r="A96" i="3"/>
  <c r="A94" i="3"/>
  <c r="A93" i="3"/>
  <c r="A92" i="3"/>
  <c r="A91" i="3"/>
  <c r="A90" i="3"/>
  <c r="A89" i="3"/>
  <c r="A88" i="3"/>
  <c r="A87" i="3"/>
  <c r="A86" i="3"/>
  <c r="A85" i="3"/>
  <c r="A84" i="3"/>
  <c r="A83" i="3"/>
  <c r="A82" i="3"/>
  <c r="A81" i="3"/>
  <c r="A80" i="3"/>
  <c r="A79" i="3"/>
  <c r="A76" i="3"/>
  <c r="A75" i="3"/>
  <c r="A74" i="3"/>
  <c r="A73" i="3"/>
  <c r="A72" i="3"/>
  <c r="A71" i="3"/>
  <c r="A70" i="3"/>
  <c r="A69" i="3"/>
  <c r="A68" i="3"/>
  <c r="A67" i="3"/>
  <c r="A66" i="3"/>
  <c r="A65" i="3"/>
  <c r="A64" i="3"/>
  <c r="A63" i="3"/>
  <c r="A62" i="3"/>
  <c r="A61" i="3"/>
  <c r="A58" i="3"/>
  <c r="A57" i="3"/>
  <c r="A56" i="3"/>
  <c r="A55" i="3"/>
  <c r="A54" i="3"/>
  <c r="A53" i="3"/>
  <c r="A52" i="3"/>
  <c r="A51" i="3"/>
  <c r="A50" i="3"/>
  <c r="A49" i="3"/>
  <c r="A48" i="3"/>
  <c r="A47" i="3"/>
  <c r="A46" i="3"/>
  <c r="A45" i="3"/>
  <c r="A44" i="3"/>
  <c r="A43" i="3"/>
  <c r="A40" i="3"/>
  <c r="A39" i="3"/>
  <c r="A38" i="3"/>
  <c r="A37" i="3"/>
  <c r="A36" i="3"/>
  <c r="A35" i="3"/>
  <c r="A34" i="3"/>
  <c r="A33" i="3"/>
  <c r="A32" i="3"/>
  <c r="A31" i="3"/>
  <c r="A30" i="3"/>
  <c r="A29" i="3"/>
  <c r="A28" i="3"/>
  <c r="A27" i="3"/>
  <c r="A26" i="3"/>
  <c r="A25" i="3"/>
  <c r="A22" i="3"/>
  <c r="A21" i="3"/>
  <c r="A20" i="3"/>
  <c r="A19" i="3"/>
  <c r="A18" i="3"/>
  <c r="A17" i="3"/>
  <c r="A16" i="3"/>
  <c r="A15" i="3"/>
  <c r="A14" i="3"/>
  <c r="A13" i="3"/>
  <c r="A12" i="3"/>
  <c r="A11" i="3"/>
  <c r="A10" i="3"/>
  <c r="A9" i="3"/>
  <c r="A8" i="3"/>
  <c r="A7" i="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96">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bk>
      <extLst>
        <ext uri="{3e2802c4-a4d2-4d8b-9148-e3be6c30e623}">
          <xlrd:rvb i="17"/>
        </ext>
      </extLst>
    </bk>
    <bk>
      <extLst>
        <ext uri="{3e2802c4-a4d2-4d8b-9148-e3be6c30e623}">
          <xlrd:rvb i="18"/>
        </ext>
      </extLst>
    </bk>
    <bk>
      <extLst>
        <ext uri="{3e2802c4-a4d2-4d8b-9148-e3be6c30e623}">
          <xlrd:rvb i="19"/>
        </ext>
      </extLst>
    </bk>
    <bk>
      <extLst>
        <ext uri="{3e2802c4-a4d2-4d8b-9148-e3be6c30e623}">
          <xlrd:rvb i="20"/>
        </ext>
      </extLst>
    </bk>
    <bk>
      <extLst>
        <ext uri="{3e2802c4-a4d2-4d8b-9148-e3be6c30e623}">
          <xlrd:rvb i="21"/>
        </ext>
      </extLst>
    </bk>
    <bk>
      <extLst>
        <ext uri="{3e2802c4-a4d2-4d8b-9148-e3be6c30e623}">
          <xlrd:rvb i="22"/>
        </ext>
      </extLst>
    </bk>
    <bk>
      <extLst>
        <ext uri="{3e2802c4-a4d2-4d8b-9148-e3be6c30e623}">
          <xlrd:rvb i="23"/>
        </ext>
      </extLst>
    </bk>
    <bk>
      <extLst>
        <ext uri="{3e2802c4-a4d2-4d8b-9148-e3be6c30e623}">
          <xlrd:rvb i="24"/>
        </ext>
      </extLst>
    </bk>
    <bk>
      <extLst>
        <ext uri="{3e2802c4-a4d2-4d8b-9148-e3be6c30e623}">
          <xlrd:rvb i="25"/>
        </ext>
      </extLst>
    </bk>
    <bk>
      <extLst>
        <ext uri="{3e2802c4-a4d2-4d8b-9148-e3be6c30e623}">
          <xlrd:rvb i="26"/>
        </ext>
      </extLst>
    </bk>
    <bk>
      <extLst>
        <ext uri="{3e2802c4-a4d2-4d8b-9148-e3be6c30e623}">
          <xlrd:rvb i="27"/>
        </ext>
      </extLst>
    </bk>
    <bk>
      <extLst>
        <ext uri="{3e2802c4-a4d2-4d8b-9148-e3be6c30e623}">
          <xlrd:rvb i="28"/>
        </ext>
      </extLst>
    </bk>
    <bk>
      <extLst>
        <ext uri="{3e2802c4-a4d2-4d8b-9148-e3be6c30e623}">
          <xlrd:rvb i="29"/>
        </ext>
      </extLst>
    </bk>
    <bk>
      <extLst>
        <ext uri="{3e2802c4-a4d2-4d8b-9148-e3be6c30e623}">
          <xlrd:rvb i="30"/>
        </ext>
      </extLst>
    </bk>
    <bk>
      <extLst>
        <ext uri="{3e2802c4-a4d2-4d8b-9148-e3be6c30e623}">
          <xlrd:rvb i="31"/>
        </ext>
      </extLst>
    </bk>
    <bk>
      <extLst>
        <ext uri="{3e2802c4-a4d2-4d8b-9148-e3be6c30e623}">
          <xlrd:rvb i="32"/>
        </ext>
      </extLst>
    </bk>
    <bk>
      <extLst>
        <ext uri="{3e2802c4-a4d2-4d8b-9148-e3be6c30e623}">
          <xlrd:rvb i="33"/>
        </ext>
      </extLst>
    </bk>
    <bk>
      <extLst>
        <ext uri="{3e2802c4-a4d2-4d8b-9148-e3be6c30e623}">
          <xlrd:rvb i="34"/>
        </ext>
      </extLst>
    </bk>
    <bk>
      <extLst>
        <ext uri="{3e2802c4-a4d2-4d8b-9148-e3be6c30e623}">
          <xlrd:rvb i="35"/>
        </ext>
      </extLst>
    </bk>
    <bk>
      <extLst>
        <ext uri="{3e2802c4-a4d2-4d8b-9148-e3be6c30e623}">
          <xlrd:rvb i="36"/>
        </ext>
      </extLst>
    </bk>
    <bk>
      <extLst>
        <ext uri="{3e2802c4-a4d2-4d8b-9148-e3be6c30e623}">
          <xlrd:rvb i="37"/>
        </ext>
      </extLst>
    </bk>
    <bk>
      <extLst>
        <ext uri="{3e2802c4-a4d2-4d8b-9148-e3be6c30e623}">
          <xlrd:rvb i="38"/>
        </ext>
      </extLst>
    </bk>
    <bk>
      <extLst>
        <ext uri="{3e2802c4-a4d2-4d8b-9148-e3be6c30e623}">
          <xlrd:rvb i="39"/>
        </ext>
      </extLst>
    </bk>
    <bk>
      <extLst>
        <ext uri="{3e2802c4-a4d2-4d8b-9148-e3be6c30e623}">
          <xlrd:rvb i="40"/>
        </ext>
      </extLst>
    </bk>
    <bk>
      <extLst>
        <ext uri="{3e2802c4-a4d2-4d8b-9148-e3be6c30e623}">
          <xlrd:rvb i="41"/>
        </ext>
      </extLst>
    </bk>
    <bk>
      <extLst>
        <ext uri="{3e2802c4-a4d2-4d8b-9148-e3be6c30e623}">
          <xlrd:rvb i="42"/>
        </ext>
      </extLst>
    </bk>
    <bk>
      <extLst>
        <ext uri="{3e2802c4-a4d2-4d8b-9148-e3be6c30e623}">
          <xlrd:rvb i="43"/>
        </ext>
      </extLst>
    </bk>
    <bk>
      <extLst>
        <ext uri="{3e2802c4-a4d2-4d8b-9148-e3be6c30e623}">
          <xlrd:rvb i="44"/>
        </ext>
      </extLst>
    </bk>
    <bk>
      <extLst>
        <ext uri="{3e2802c4-a4d2-4d8b-9148-e3be6c30e623}">
          <xlrd:rvb i="45"/>
        </ext>
      </extLst>
    </bk>
    <bk>
      <extLst>
        <ext uri="{3e2802c4-a4d2-4d8b-9148-e3be6c30e623}">
          <xlrd:rvb i="46"/>
        </ext>
      </extLst>
    </bk>
    <bk>
      <extLst>
        <ext uri="{3e2802c4-a4d2-4d8b-9148-e3be6c30e623}">
          <xlrd:rvb i="47"/>
        </ext>
      </extLst>
    </bk>
    <bk>
      <extLst>
        <ext uri="{3e2802c4-a4d2-4d8b-9148-e3be6c30e623}">
          <xlrd:rvb i="48"/>
        </ext>
      </extLst>
    </bk>
    <bk>
      <extLst>
        <ext uri="{3e2802c4-a4d2-4d8b-9148-e3be6c30e623}">
          <xlrd:rvb i="49"/>
        </ext>
      </extLst>
    </bk>
    <bk>
      <extLst>
        <ext uri="{3e2802c4-a4d2-4d8b-9148-e3be6c30e623}">
          <xlrd:rvb i="50"/>
        </ext>
      </extLst>
    </bk>
    <bk>
      <extLst>
        <ext uri="{3e2802c4-a4d2-4d8b-9148-e3be6c30e623}">
          <xlrd:rvb i="51"/>
        </ext>
      </extLst>
    </bk>
    <bk>
      <extLst>
        <ext uri="{3e2802c4-a4d2-4d8b-9148-e3be6c30e623}">
          <xlrd:rvb i="52"/>
        </ext>
      </extLst>
    </bk>
    <bk>
      <extLst>
        <ext uri="{3e2802c4-a4d2-4d8b-9148-e3be6c30e623}">
          <xlrd:rvb i="53"/>
        </ext>
      </extLst>
    </bk>
    <bk>
      <extLst>
        <ext uri="{3e2802c4-a4d2-4d8b-9148-e3be6c30e623}">
          <xlrd:rvb i="54"/>
        </ext>
      </extLst>
    </bk>
    <bk>
      <extLst>
        <ext uri="{3e2802c4-a4d2-4d8b-9148-e3be6c30e623}">
          <xlrd:rvb i="55"/>
        </ext>
      </extLst>
    </bk>
    <bk>
      <extLst>
        <ext uri="{3e2802c4-a4d2-4d8b-9148-e3be6c30e623}">
          <xlrd:rvb i="56"/>
        </ext>
      </extLst>
    </bk>
    <bk>
      <extLst>
        <ext uri="{3e2802c4-a4d2-4d8b-9148-e3be6c30e623}">
          <xlrd:rvb i="57"/>
        </ext>
      </extLst>
    </bk>
    <bk>
      <extLst>
        <ext uri="{3e2802c4-a4d2-4d8b-9148-e3be6c30e623}">
          <xlrd:rvb i="58"/>
        </ext>
      </extLst>
    </bk>
    <bk>
      <extLst>
        <ext uri="{3e2802c4-a4d2-4d8b-9148-e3be6c30e623}">
          <xlrd:rvb i="59"/>
        </ext>
      </extLst>
    </bk>
    <bk>
      <extLst>
        <ext uri="{3e2802c4-a4d2-4d8b-9148-e3be6c30e623}">
          <xlrd:rvb i="60"/>
        </ext>
      </extLst>
    </bk>
    <bk>
      <extLst>
        <ext uri="{3e2802c4-a4d2-4d8b-9148-e3be6c30e623}">
          <xlrd:rvb i="61"/>
        </ext>
      </extLst>
    </bk>
    <bk>
      <extLst>
        <ext uri="{3e2802c4-a4d2-4d8b-9148-e3be6c30e623}">
          <xlrd:rvb i="62"/>
        </ext>
      </extLst>
    </bk>
    <bk>
      <extLst>
        <ext uri="{3e2802c4-a4d2-4d8b-9148-e3be6c30e623}">
          <xlrd:rvb i="63"/>
        </ext>
      </extLst>
    </bk>
    <bk>
      <extLst>
        <ext uri="{3e2802c4-a4d2-4d8b-9148-e3be6c30e623}">
          <xlrd:rvb i="64"/>
        </ext>
      </extLst>
    </bk>
    <bk>
      <extLst>
        <ext uri="{3e2802c4-a4d2-4d8b-9148-e3be6c30e623}">
          <xlrd:rvb i="65"/>
        </ext>
      </extLst>
    </bk>
    <bk>
      <extLst>
        <ext uri="{3e2802c4-a4d2-4d8b-9148-e3be6c30e623}">
          <xlrd:rvb i="66"/>
        </ext>
      </extLst>
    </bk>
    <bk>
      <extLst>
        <ext uri="{3e2802c4-a4d2-4d8b-9148-e3be6c30e623}">
          <xlrd:rvb i="67"/>
        </ext>
      </extLst>
    </bk>
    <bk>
      <extLst>
        <ext uri="{3e2802c4-a4d2-4d8b-9148-e3be6c30e623}">
          <xlrd:rvb i="68"/>
        </ext>
      </extLst>
    </bk>
    <bk>
      <extLst>
        <ext uri="{3e2802c4-a4d2-4d8b-9148-e3be6c30e623}">
          <xlrd:rvb i="69"/>
        </ext>
      </extLst>
    </bk>
    <bk>
      <extLst>
        <ext uri="{3e2802c4-a4d2-4d8b-9148-e3be6c30e623}">
          <xlrd:rvb i="70"/>
        </ext>
      </extLst>
    </bk>
    <bk>
      <extLst>
        <ext uri="{3e2802c4-a4d2-4d8b-9148-e3be6c30e623}">
          <xlrd:rvb i="71"/>
        </ext>
      </extLst>
    </bk>
    <bk>
      <extLst>
        <ext uri="{3e2802c4-a4d2-4d8b-9148-e3be6c30e623}">
          <xlrd:rvb i="72"/>
        </ext>
      </extLst>
    </bk>
    <bk>
      <extLst>
        <ext uri="{3e2802c4-a4d2-4d8b-9148-e3be6c30e623}">
          <xlrd:rvb i="73"/>
        </ext>
      </extLst>
    </bk>
    <bk>
      <extLst>
        <ext uri="{3e2802c4-a4d2-4d8b-9148-e3be6c30e623}">
          <xlrd:rvb i="74"/>
        </ext>
      </extLst>
    </bk>
    <bk>
      <extLst>
        <ext uri="{3e2802c4-a4d2-4d8b-9148-e3be6c30e623}">
          <xlrd:rvb i="75"/>
        </ext>
      </extLst>
    </bk>
    <bk>
      <extLst>
        <ext uri="{3e2802c4-a4d2-4d8b-9148-e3be6c30e623}">
          <xlrd:rvb i="76"/>
        </ext>
      </extLst>
    </bk>
    <bk>
      <extLst>
        <ext uri="{3e2802c4-a4d2-4d8b-9148-e3be6c30e623}">
          <xlrd:rvb i="77"/>
        </ext>
      </extLst>
    </bk>
    <bk>
      <extLst>
        <ext uri="{3e2802c4-a4d2-4d8b-9148-e3be6c30e623}">
          <xlrd:rvb i="78"/>
        </ext>
      </extLst>
    </bk>
    <bk>
      <extLst>
        <ext uri="{3e2802c4-a4d2-4d8b-9148-e3be6c30e623}">
          <xlrd:rvb i="79"/>
        </ext>
      </extLst>
    </bk>
    <bk>
      <extLst>
        <ext uri="{3e2802c4-a4d2-4d8b-9148-e3be6c30e623}">
          <xlrd:rvb i="80"/>
        </ext>
      </extLst>
    </bk>
    <bk>
      <extLst>
        <ext uri="{3e2802c4-a4d2-4d8b-9148-e3be6c30e623}">
          <xlrd:rvb i="81"/>
        </ext>
      </extLst>
    </bk>
    <bk>
      <extLst>
        <ext uri="{3e2802c4-a4d2-4d8b-9148-e3be6c30e623}">
          <xlrd:rvb i="82"/>
        </ext>
      </extLst>
    </bk>
    <bk>
      <extLst>
        <ext uri="{3e2802c4-a4d2-4d8b-9148-e3be6c30e623}">
          <xlrd:rvb i="83"/>
        </ext>
      </extLst>
    </bk>
    <bk>
      <extLst>
        <ext uri="{3e2802c4-a4d2-4d8b-9148-e3be6c30e623}">
          <xlrd:rvb i="84"/>
        </ext>
      </extLst>
    </bk>
    <bk>
      <extLst>
        <ext uri="{3e2802c4-a4d2-4d8b-9148-e3be6c30e623}">
          <xlrd:rvb i="85"/>
        </ext>
      </extLst>
    </bk>
    <bk>
      <extLst>
        <ext uri="{3e2802c4-a4d2-4d8b-9148-e3be6c30e623}">
          <xlrd:rvb i="86"/>
        </ext>
      </extLst>
    </bk>
    <bk>
      <extLst>
        <ext uri="{3e2802c4-a4d2-4d8b-9148-e3be6c30e623}">
          <xlrd:rvb i="87"/>
        </ext>
      </extLst>
    </bk>
    <bk>
      <extLst>
        <ext uri="{3e2802c4-a4d2-4d8b-9148-e3be6c30e623}">
          <xlrd:rvb i="88"/>
        </ext>
      </extLst>
    </bk>
    <bk>
      <extLst>
        <ext uri="{3e2802c4-a4d2-4d8b-9148-e3be6c30e623}">
          <xlrd:rvb i="89"/>
        </ext>
      </extLst>
    </bk>
    <bk>
      <extLst>
        <ext uri="{3e2802c4-a4d2-4d8b-9148-e3be6c30e623}">
          <xlrd:rvb i="90"/>
        </ext>
      </extLst>
    </bk>
    <bk>
      <extLst>
        <ext uri="{3e2802c4-a4d2-4d8b-9148-e3be6c30e623}">
          <xlrd:rvb i="91"/>
        </ext>
      </extLst>
    </bk>
    <bk>
      <extLst>
        <ext uri="{3e2802c4-a4d2-4d8b-9148-e3be6c30e623}">
          <xlrd:rvb i="92"/>
        </ext>
      </extLst>
    </bk>
    <bk>
      <extLst>
        <ext uri="{3e2802c4-a4d2-4d8b-9148-e3be6c30e623}">
          <xlrd:rvb i="93"/>
        </ext>
      </extLst>
    </bk>
    <bk>
      <extLst>
        <ext uri="{3e2802c4-a4d2-4d8b-9148-e3be6c30e623}">
          <xlrd:rvb i="94"/>
        </ext>
      </extLst>
    </bk>
    <bk>
      <extLst>
        <ext uri="{3e2802c4-a4d2-4d8b-9148-e3be6c30e623}">
          <xlrd:rvb i="95"/>
        </ext>
      </extLst>
    </bk>
  </futureMetadata>
  <valueMetadata count="96">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bk>
      <rc t="1" v="72"/>
    </bk>
    <bk>
      <rc t="1" v="73"/>
    </bk>
    <bk>
      <rc t="1" v="74"/>
    </bk>
    <bk>
      <rc t="1" v="75"/>
    </bk>
    <bk>
      <rc t="1" v="76"/>
    </bk>
    <bk>
      <rc t="1" v="77"/>
    </bk>
    <bk>
      <rc t="1" v="78"/>
    </bk>
    <bk>
      <rc t="1" v="79"/>
    </bk>
    <bk>
      <rc t="1" v="80"/>
    </bk>
    <bk>
      <rc t="1" v="81"/>
    </bk>
    <bk>
      <rc t="1" v="82"/>
    </bk>
    <bk>
      <rc t="1" v="83"/>
    </bk>
    <bk>
      <rc t="1" v="84"/>
    </bk>
    <bk>
      <rc t="1" v="85"/>
    </bk>
    <bk>
      <rc t="1" v="86"/>
    </bk>
    <bk>
      <rc t="1" v="87"/>
    </bk>
    <bk>
      <rc t="1" v="88"/>
    </bk>
    <bk>
      <rc t="1" v="89"/>
    </bk>
    <bk>
      <rc t="1" v="90"/>
    </bk>
    <bk>
      <rc t="1" v="91"/>
    </bk>
    <bk>
      <rc t="1" v="92"/>
    </bk>
    <bk>
      <rc t="1" v="93"/>
    </bk>
    <bk>
      <rc t="1" v="94"/>
    </bk>
    <bk>
      <rc t="1" v="95"/>
    </bk>
  </valueMetadata>
</metadata>
</file>

<file path=xl/sharedStrings.xml><?xml version="1.0" encoding="utf-8"?>
<sst xmlns="http://schemas.openxmlformats.org/spreadsheetml/2006/main" count="1277" uniqueCount="704">
  <si>
    <t>№</t>
  </si>
  <si>
    <t>Наименование модуля</t>
  </si>
  <si>
    <t>Габаритные размеры (ДхШхВ) не менее, мм</t>
  </si>
  <si>
    <t>Описание применяемых материалов</t>
  </si>
  <si>
    <t>Назначение модуля, основное конструктивное описание</t>
  </si>
  <si>
    <t>Визуализация модуля</t>
  </si>
  <si>
    <t>Бенк разгонный прямой</t>
  </si>
  <si>
    <t>5300 х 13900 х 2400</t>
  </si>
  <si>
    <t>Бенк разгонный с подпорной стеной</t>
  </si>
  <si>
    <t>13500 х 400 х 2400</t>
  </si>
  <si>
    <t>Бенк разгонный прямой малый</t>
  </si>
  <si>
    <t>12400 х 3600 х 2400</t>
  </si>
  <si>
    <t>Флет левой стрит секции верхний ярус</t>
  </si>
  <si>
    <t>9800 х 14200 х 1800</t>
  </si>
  <si>
    <t>Флет левой стрит секции средний ярус</t>
  </si>
  <si>
    <t>5700 х 13900 х 1200</t>
  </si>
  <si>
    <t>Двухуровневый бенк</t>
  </si>
  <si>
    <t>6600 х 3700 х 1800</t>
  </si>
  <si>
    <t>Грайндбокс прямой наклонный консольный</t>
  </si>
  <si>
    <t>3700 х 700 х 1100</t>
  </si>
  <si>
    <t>Рейл наклонный Тип 1</t>
  </si>
  <si>
    <t>4100 х 300 х 2600</t>
  </si>
  <si>
    <t>Секция из 5 увеличенных ступеней с поворотом</t>
  </si>
  <si>
    <t>4700 х 10300 х 1500</t>
  </si>
  <si>
    <t>Комплект рейлов с ограждением гэпа</t>
  </si>
  <si>
    <t>5900 х 4100 х 2300</t>
  </si>
  <si>
    <t>Секция из 5 малых ступеней</t>
  </si>
  <si>
    <t>1700 х 4000 х 1200</t>
  </si>
  <si>
    <t>Грайндбокс наклонный</t>
  </si>
  <si>
    <t>2800 х 400 х 1900</t>
  </si>
  <si>
    <t xml:space="preserve">Бенк левой средней секции стрита </t>
  </si>
  <si>
    <t>2400 х 9500 х 1200</t>
  </si>
  <si>
    <t>Центральный нижний флет</t>
  </si>
  <si>
    <t>23300 х 22000 х 300</t>
  </si>
  <si>
    <t>Трапециевидный фанбокс с рейлом-радугой</t>
  </si>
  <si>
    <t>7300 х 8900 х 1300</t>
  </si>
  <si>
    <t>Центральный фанбокс с вулканом</t>
  </si>
  <si>
    <t>7900 х 14500 х 1000</t>
  </si>
  <si>
    <t>Двускатная грань "Акведук"</t>
  </si>
  <si>
    <t>9800 х 500 х 1600</t>
  </si>
  <si>
    <t>Прямой бенк правой средней секции стрита</t>
  </si>
  <si>
    <t>2500 х 12400 х 900</t>
  </si>
  <si>
    <t>Двухкинковый наклонный рейл</t>
  </si>
  <si>
    <t>5100 х 300 х 1200</t>
  </si>
  <si>
    <t>Прямой флетбар</t>
  </si>
  <si>
    <t>2500 х 300 х 800</t>
  </si>
  <si>
    <t>Флет правой средней секции</t>
  </si>
  <si>
    <t>7200 х 12400 х 900</t>
  </si>
  <si>
    <t>Квотерпайп правой средней секции стрита</t>
  </si>
  <si>
    <t>6500 х 12400 х 2100</t>
  </si>
  <si>
    <t>Кёрб угловой с примыкающим бенком</t>
  </si>
  <si>
    <t>6400 х 4600 х 1200</t>
  </si>
  <si>
    <t>Наклонный переходный квотерпайп правой секции стрита</t>
  </si>
  <si>
    <t>7500 х 4600 х 2400</t>
  </si>
  <si>
    <t>Квотерпайп правой верхней секции стрита</t>
  </si>
  <si>
    <t>6500 х 12400 х 2400</t>
  </si>
  <si>
    <t>Флет правой верхней секции</t>
  </si>
  <si>
    <t>9900 х 16800 х 1200</t>
  </si>
  <si>
    <t>Флетбар прямой малый</t>
  </si>
  <si>
    <t>1900 х 300 х 800</t>
  </si>
  <si>
    <t>Консольная наклонная грань</t>
  </si>
  <si>
    <t>4100 х 700 х 2200</t>
  </si>
  <si>
    <t>Секция из 3ех увеличенных ступеней с поворотом</t>
  </si>
  <si>
    <t>4700 х 8800 х 1200</t>
  </si>
  <si>
    <t>Пятиугольный кикер</t>
  </si>
  <si>
    <t>3900 х 4000 х 1600</t>
  </si>
  <si>
    <t>Рейл прямой наклонный Тип 2</t>
  </si>
  <si>
    <t>4000 х 300 х 2100</t>
  </si>
  <si>
    <t>Прямой бенк правой верхней секции стрита</t>
  </si>
  <si>
    <t>3200 х 7900 х 1200</t>
  </si>
  <si>
    <t>Грайндбокс прямой одноуровневый консольный</t>
  </si>
  <si>
    <t>3600 х 800 х 700</t>
  </si>
  <si>
    <t>Комплект ограждений</t>
  </si>
  <si>
    <t>1000 х 21400 х 1100</t>
  </si>
  <si>
    <t>Верхний флет (стол) боула Тип 1</t>
  </si>
  <si>
    <t>35100 х 17900 х 300</t>
  </si>
  <si>
    <t>Квотерпайп Тип 1</t>
  </si>
  <si>
    <t>7000 х 2600 х 2300</t>
  </si>
  <si>
    <t>Квотерпайп Тип 2</t>
  </si>
  <si>
    <t>6200 х 2100 х 2300</t>
  </si>
  <si>
    <t>Верхний флет (стол) боула Тип 2</t>
  </si>
  <si>
    <t>35200 х 13800 х 300</t>
  </si>
  <si>
    <t>Квотерпайп Тип 3</t>
  </si>
  <si>
    <t>8300 х 2700 х 2300</t>
  </si>
  <si>
    <t>Экстеншн Тип 1</t>
  </si>
  <si>
    <t>7000 х 3800 х 3100</t>
  </si>
  <si>
    <t>Квотерпайп Увеличенный Тип 1</t>
  </si>
  <si>
    <t>8400 х 4200 х 2800</t>
  </si>
  <si>
    <t>Квотерпайп Увеличенный Тип 2</t>
  </si>
  <si>
    <t>5700 х 2200 х 2800</t>
  </si>
  <si>
    <t>Бенк Тип 1</t>
  </si>
  <si>
    <t>3400 х 4300 х 800</t>
  </si>
  <si>
    <t>Переходной квотерпайп</t>
  </si>
  <si>
    <t>7100 х 2700 х 2300</t>
  </si>
  <si>
    <t>Экстеншн Тип 2</t>
  </si>
  <si>
    <t>8300 х 3700 х 2600</t>
  </si>
  <si>
    <t>Средний флет (стол) боула</t>
  </si>
  <si>
    <t>20700 х 17300 х 300</t>
  </si>
  <si>
    <t>Квотерпайп Тип 4</t>
  </si>
  <si>
    <t>6800 х 2200 х 1800</t>
  </si>
  <si>
    <t>Экстеншн Тип 3</t>
  </si>
  <si>
    <t>8300 х 3800 х 2600</t>
  </si>
  <si>
    <t>Бенк Тип 2</t>
  </si>
  <si>
    <t>4800 х 5000 х 800</t>
  </si>
  <si>
    <t>Квотерпайп Тип 5</t>
  </si>
  <si>
    <t>8100 х 2300 х 2300</t>
  </si>
  <si>
    <t xml:space="preserve"> Квотерпайп Тип 6</t>
  </si>
  <si>
    <t>9600 х 2000 х 2300</t>
  </si>
  <si>
    <t>Спайн-трансфер Тип 1</t>
  </si>
  <si>
    <t>5100 х 8200 х 2300</t>
  </si>
  <si>
    <t>Спайн-трансфер Тип 2</t>
  </si>
  <si>
    <t>5300 х 3700 х 1800</t>
  </si>
  <si>
    <t>Кочка Тип 1</t>
  </si>
  <si>
    <t>5600 х 3500 х 1800</t>
  </si>
  <si>
    <t>Флайбокс</t>
  </si>
  <si>
    <t>8700 х 9400 х 2000</t>
  </si>
  <si>
    <t>Бенк Тип 3</t>
  </si>
  <si>
    <t>2900 х 5000 х 800</t>
  </si>
  <si>
    <t>Бенк Тип 4</t>
  </si>
  <si>
    <t>4000 х 3600 х 800</t>
  </si>
  <si>
    <t>Нижний флет (стол) боула Тип 1</t>
  </si>
  <si>
    <t>7500 х 5800 х 300</t>
  </si>
  <si>
    <t>Нижний флет (стол) боула Тип 2</t>
  </si>
  <si>
    <t>29900 х 10700 х 300</t>
  </si>
  <si>
    <t>Нижний флет (стол) боула Тип 3</t>
  </si>
  <si>
    <t>11400 х 9000 х 300</t>
  </si>
  <si>
    <t>Раздел: Бетонный боул профессионального уровня, S= 750 м2</t>
  </si>
  <si>
    <t>Раздел: Бетонная стрит плаза профессионального уровня, S= 1100 м2</t>
  </si>
  <si>
    <t>Контруклон Тип 1</t>
  </si>
  <si>
    <t>13200 х 6700 х 1300</t>
  </si>
  <si>
    <t>Основание:
- Уплотненный местный грунт
- Геотексиль нетканый плотностью 200г/м.кв.
- Уплотненная подушка из ЩПС, ПГС или ОПГС переменной толщины (не менее 200мм локально на участках примыкания к горизонтальным)
- Щебень известняковый М400 фр. 6-16мм слоем 100-200мм
Функциональное покрытие:
- Асфальтобетонная смесь горячая А 8 Вн слоем 70 - 220мм
Разметка (при наличии):
- Акриловая разметочная краска АК-511 (цвет по согласованию с заказчиком из ограниченной палитры либо белый)
Откосы:
- Газон посевной
- Плодородный грунт (чернозем) слоем 90-150мм
Ливневая канализационная система внутренних замкнутых зеленых зон (при наличии):
- Трубы и фасонные части для наружной канализации ф110 по ГОСТ 32413-2013 не менее SN4
- Трубы гофрированные ф300 и крышки (заглушки) колодцев полипропиленовые не менее SN6 по ГОСТ Р 54475-2011
- Дренирующий материал (мраморная или гранитная декоративная крошка)
Расходные материалы:
- Вода техническая
- Дизельное топливо (для очистки инструмента и исключения налипания асфальта на оборудование)</t>
  </si>
  <si>
    <t>Малая архитектурная форма, предназначенная для катания на скейтборде, трюковых велосипедах (BMX, MTB), agressive  роликах и кикскутере. Элемент предназначен для выполнения резких разворотов на наклонной поверхности катания. Модуль должен обеспечивать плавный переход на прямые участки кочек в местах окончания модуля, не иметь стыков асфальтирования в пределах модуля (за исключением стыков захваток асфальтирования). Столы и наклонные поверхности модуля выполняются в одной захватке. Функциональное асфальтовое покрытие модуля выполняется с укладкой горячей асфальтобетонной смеси с разравниванием специализированными раклями вручную с уплотнением виброплитами. Торцевые поверхности модуля уплотняются вручную с наклонной фаской под углом не менее 60 градусов либо с обрезкой бензорезом по согласованию с заказчиком. Разметка (гайд линии) выполняются на высоте 100-300мм от верха контруклона либо края трассы шириной линии не менее 50мм, дизайн разметки по согласованию с заказчиком. Откосы модуля выполняются с устройством посевного газона с внесением плодородного грунта слоем не менее 90мм при этом не выше середины слоя асфальта (газон должен быть выполнен на 50-100мм ниже уровня асфальта). Поставщик оставляет за собой право незначительно изменять габариты  модуля (в пределах 10%) для обеспечения отведения осадков с поверхности модуля, а также улучшения характеристик катания. Внешний вид модуля также может быть изменен по согласованию с заказчиком.</t>
  </si>
  <si>
    <t>Секция кочек Тип 1</t>
  </si>
  <si>
    <t>9100 х 6400 х 1300</t>
  </si>
  <si>
    <t>Малая архитектурная форма, предназначенная для катания на скейтборде, трюковых велосипедах (BMX, MTB), agressive  роликах и кикскутере. Элемент предназначен для соединения контруклонов в кольцевую замкнутую трассу с возможностью проезда по поверхности памп-трека без отталкивания (не крутя педали) за счет инерции катающихся. Модуль должен обеспечивать плавный переход к контруклонам, не иметь стыков асфальтирования в пределах модуля (за исключением стыков захваток асфальтирования). Столы и наклонные поверхности модуля выполняются в одной захватке. Функциональное асфальтовое покрытие модуля выполняется с укладкой горячей асфальтобетонной смеси с разравниванием специализированными раклями вручную с уплотнением виброплитами. Торцевые поверхности модуля уплотняются вручную с наклонной фаской под углом не менее 60 градусов либо с обрезкой бензорезом по согласованию с заказчиком. Разметка (гайд линии) выполняются на высоте 100-300мм от края трассы шириной линии не менее 50мм, дизайн разметки по согласованию с заказчиком. Откосы модуля выполняются с устройством посевного газона с внесением плодородного грунта слоем не менее 90мм при этом не выше середины слоя асфальта (газон должен быть выполнен на 50-100мм ниже уровня асфальта). Поставщик оставляет за собой право незначительно изменять габариты  модуля (в пределах 10%) для обеспечения отведения осадков с поверхности модуля, а также улучшения характеристик катания. Внешний вид модуля также может быть изменен по согласованию с заказчиком.</t>
  </si>
  <si>
    <t>Секция кочек Тип 2</t>
  </si>
  <si>
    <t>5700 х 6700 х 1100</t>
  </si>
  <si>
    <t>Основание:
- Уплотненный местный грунт
- Геотексиль нетканый плотностью 200г/м.кв.
- Уплотненная подушка из ЩПС, ПГС или ОПГС переменной толщины (не менее 200мм локально на участках примыкания к горизонтальным)
- Щебень известняковый М400 фр. 6-16мм слоем 100-200мм
Функциональное покрытие:
- Асфальтобетонная смесь горячая А 8 Вн слоем 70 - 220мм
Расходные материалы:
- Вода техническая
- Дизельное топливо (для очистки инструмента и исключения налипания асфальта на оборудование)</t>
  </si>
  <si>
    <t>Малая архитектурная форма, предназначенная для катания на скейтборде, трюковых велосипедах (BMX, MTB), agressive  роликах и кикскутере. Элемент предназначен для организации прохода и организации зоны ожидания на основную зону катания памп-трека. Модуль должен обеспечивать плавный переход на прямые участки кочек в местах окончания модуля и выполнен в один уровень к примыкающему покрытию дорожек. Асфальтирование входной группы выполняется отдельно от основных модулей. Функциональное асфальтовое покрытие модуля выполняется с укладкой горячей асфальтобетонной смеси с разравниванием специализированными раклями вручную с уплотнением виброплитами. Торцевые поверхности модуля уплотняются вручную с наклонной фаской под углом не менее 60 градусов либо с обрезкой бензорезом по согласованию с заказчиком. Откосы модуля выполняются с устройством посевного газона с внесением плодородного грунта слоем не менее 90мм при этом не выше середины слоя асфальта (газон должен быть выполнен на 50-100мм ниже уровня асфальта). Поставщик оставляет за собой право незначительно изменять габариты  модуля (в пределах 10%) для обеспечения отведения осадков с поверхности модуля, а также улучшения характеристик катания. Внешний вид модуля также может быть изменен по согласованию с заказчиком.</t>
  </si>
  <si>
    <t>Контруклон Тип 2</t>
  </si>
  <si>
    <t>13200 х 10300 х 1300</t>
  </si>
  <si>
    <t>Соеденительный переход Тип 1</t>
  </si>
  <si>
    <t>7800 х 2000 х 1300</t>
  </si>
  <si>
    <t>Контруклон Тип 3</t>
  </si>
  <si>
    <t>15000 х 7400 х 1300</t>
  </si>
  <si>
    <t>Секция кочек Тип 3</t>
  </si>
  <si>
    <t>7400 х 5500 х 1300</t>
  </si>
  <si>
    <t>Секция кочек Тип 4</t>
  </si>
  <si>
    <t>7200 х 5300 х 1300</t>
  </si>
  <si>
    <t>Контруклон Тип 4</t>
  </si>
  <si>
    <t>11400 х 7200 х 1300</t>
  </si>
  <si>
    <t>Секция кочек тип 5</t>
  </si>
  <si>
    <t>7200 х 4900 х 1300</t>
  </si>
  <si>
    <t>Секция кочек тип 6</t>
  </si>
  <si>
    <t>6700 х 5000 х 1300</t>
  </si>
  <si>
    <t>Контруклон малый Тип 5</t>
  </si>
  <si>
    <t>7200 х 6700 х 1300</t>
  </si>
  <si>
    <t>Соеденительный переход Тип 2</t>
  </si>
  <si>
    <t>6300 х 6400 х 1300</t>
  </si>
  <si>
    <t>Секция кочек Тип 7</t>
  </si>
  <si>
    <t>6300 х 5600 х 1100</t>
  </si>
  <si>
    <t>Соеденительный переход Тип 3</t>
  </si>
  <si>
    <t>6700 х 4400 х 1300</t>
  </si>
  <si>
    <t>Входная группа</t>
  </si>
  <si>
    <t>9200 х 3800 х 200</t>
  </si>
  <si>
    <t>Раздел: Асфальтовый памп-трек, S= 600 м2</t>
  </si>
  <si>
    <t>Вертикальная стена волрайд, тип 1</t>
  </si>
  <si>
    <t>3500 х 5000х 5000</t>
  </si>
  <si>
    <t>Вертикальная стена волрайд, тип 2</t>
  </si>
  <si>
    <t>Вертикальная стена волрайд, тип 3</t>
  </si>
  <si>
    <t>Радиусная разгонная горка, тип 1</t>
  </si>
  <si>
    <t>3000 х 5800 х 2000</t>
  </si>
  <si>
    <t>Радиусная разгонная горка, тип 2</t>
  </si>
  <si>
    <t>4800 х 7900 х 2000</t>
  </si>
  <si>
    <t>Радиусная разгонная горка, тип 3</t>
  </si>
  <si>
    <t>3000 х 6000 х 2700</t>
  </si>
  <si>
    <t>Радиусная разгонная горка, тип 4</t>
  </si>
  <si>
    <t>3000 х 6000 х 2000</t>
  </si>
  <si>
    <t>Вулкан</t>
  </si>
  <si>
    <t>9000 х 3700 х 1700</t>
  </si>
  <si>
    <t>9000 х 4500 х 2000</t>
  </si>
  <si>
    <t>Спайн</t>
  </si>
  <si>
    <t>5500 х 7000 х 1800</t>
  </si>
  <si>
    <t>Двойной хип</t>
  </si>
  <si>
    <t>9000 х 9300 х 2000</t>
  </si>
  <si>
    <t>Радиусная разгонная горка, тип 5</t>
  </si>
  <si>
    <t>6500 х 4500 х 2000</t>
  </si>
  <si>
    <t xml:space="preserve">Чаша (покет),
тип1
</t>
  </si>
  <si>
    <t>6800 х 8800 х 2000</t>
  </si>
  <si>
    <t>Радиусная разгонная горка, тип 6</t>
  </si>
  <si>
    <t>4500 х 7200 х 2650</t>
  </si>
  <si>
    <t xml:space="preserve">Чаша (покет),
тип 2
</t>
  </si>
  <si>
    <t>8700 х 7100 х 2650</t>
  </si>
  <si>
    <t xml:space="preserve">Хип,
тип 1
</t>
  </si>
  <si>
    <t>Флэт (Плита основания)</t>
  </si>
  <si>
    <t>32000 х 25000 х 150</t>
  </si>
  <si>
    <t>Раздел:Каркасный эир парк профессионального уровня, S= 800 м2</t>
  </si>
  <si>
    <t>ИТОГО по Разделу:Каркасный эир парк профессионального уровня, S= 800 м2</t>
  </si>
  <si>
    <t>Каркас:
- Лист стальной СТ3 3мм ГОСТ 19903-74 (пята)
- Заглушки эллиптические ф57мм ГОСТ 17379-2001
- Труба стальная СТ3 80х40х3* ГОСТ 8645-68 (стойки и пролет)
- Труба круглого сечения прямошовная ф57х2,5* ГОСТ 10704-91 (поверхность скольжения)
- Арматура ф10 А500С ГОСТ 34028-2016 (для перевязки с покрытием)
- Горячее цинкование
- Эмаль молотковая 1 слой (цвет по согласованию с заказчиком)</t>
  </si>
  <si>
    <t>Малая архитектурная форма, предназначенная для катания на скейтборде, трюковых велосипедах (BMX, MTB), agressive  роликах и кикскутере. Элемент предназначен для выполнения элементов скольжения (в том числе в наклон). Выполняется из стальной трубы прямоугольного сечения 80х40х3*мм. Стойки рейла бетонируются на глубину не ниже 300мм от уровня окружающего чистового покрытия с обязательной увязкой стойки с рабочим армированием покрытия арматурой при помощи сварки. Модуль не должен иметь острых необработанных углов, которые могут привести к травмам спортсменов, все сварные швы должны быть зачищены перед подкраской до уровня поверхности металла труб. Видимые металлические поверхности элемента окрашиваются молотковой эмалью по цинкованию методом горячего нанесения. Поставщик оставляет за собой право незначительно изменять габариты  модуля (в пределах 10%) для обеспечения отведения осадков с поверхности модуля, а также улучшения характеристик катания. Внешний вид модуля также может быть изменен по согласованию с заказчиком.</t>
  </si>
  <si>
    <t>Основание:
- Уплотненный местный грунт
- Геотексиль нетканый плотностью 200г/м.кв.
- Уплотненная подушка из ЩПС, ПГС или ОПГС переменной толщины (не менее 200мм локально на участках примыкания к горизонтальным)
Функциональное покрытие:
- Пленка техническая 200мкм
- Арматура ф10 А500С ГОСТ 34028-2016 ячейкой 250х250мм
- Бетонная смесь тяжелая не ниже В30 W8 F150 сульфатостойкая переменным слоем по уклону, но не менее 120мм с нанесением методом мокрого торкретирования.
- Силер по бетону BASF Masterkure 113 либо аналог
- Лист стальной СТ3 3мм* ГОСТ 19903-74 (несъемная опалубка при наличии)
Коупинги (при наличии):
- Труба круглого сечения прямошовная ф57х2,5* ГОСТ 10704-91
Прочие металлические закладные детали (при наличии):
- Труба профильная квадратного сечения 60х60х3,5 ГОСТ 8639-82
Элементы съемной металлической опалубки:
- Труба прямоугольная 40х20х2 ГОСТ 8645-68
- Уголок равнополочный стальной горячекатанный 40х40х3 ГОСТ 8509-93
- Арматура ф16
Откосы (при наличии):
- Плодородный грунт слоем не менее 60мм
- Посевной газон
Покраска видимых стальных элементов каркаса - Эмаль молотковая 1 слой (цвет по согласованию с заказчиком).
Применяемые расходные материалы (съемная опалубка):
- Проволока сварочная омедненная
- Углекислота сварочная смесь (газ)
- Проволока отожженнная вязальная 1,2мм
- Ламинированная фанера F/F 9, 18мм
- ДВП 12мм
- Брус строганый хвойных пород 100х50 и 50х50
Заполнение швов:
- Уплотнитель прифилированный "Елочка" 4,5-6мм</t>
  </si>
  <si>
    <t>Основание:
- Уплотненный местный грунт
- Геотексиль нетканый плотностью 200г/м.кв.
- Уплотненная подушка из ЩПС, ПГС или ОПГС переменной толщины (не менее 200мм), по уклону
Функциональное покрытие:
- Пленка техническая 200мкм
- Арматура ф10 А500С ГОСТ 34028-2016 ячейкой 250х250мм
- Бетонная смесь тяжелая не ниже В30 W8 F150 сульфатостойкая переменным слоем по уклону, но не менее 120мм.
- Силер по бетону BASF Masterkure 113 либо аналог
- Лист стальной СТ3 3мм* ГОСТ 19903-74 (несъемная опалубка при наличии)
Элементы съемной металлической опалубки:
- Труба прямоугольная 40х20х2 ГОСТ 8645-68
- Уголок равнополочный стальной горячекатанный 40х40х3 ГОСТ 8509-93
- Арматура ф16
Применяемые расходные материалы (съемная опалубка):
- Проволока сварочная омедненная
- Углекислота сварочная смесь (газ)
- Проволока отожженнная вязальная 1,2мм
- Ламинированная фанера F/F 9, 18мм
- ДВП 12мм
- Брус строганый хвойных пород 100х50 и 50х50
Заполнение швов:
- Уплотнитель прифилированный "Елочка" 4,5-6мм
Откосы (при наличии):
- Плодородный грунт слоем не менее 60мм
- Посевной газон</t>
  </si>
  <si>
    <t>Основание:
- Уплотненный местный грунт
- Геотексиль нетканый плотностью 200г/м.кв.
- Уплотненная подушка из ЩПС, ПГС или ОПГС переменной толщины (не менее 200мм), по уклону
Функциональное покрытие:
- Пленка техническая 200мкм
- Арматура ф10 А500С ГОСТ 34028-2016 ячейкой 250х250мм
- Бетонная смесь тяжелая не ниже В30 W8 F150 сульфатостойкая переменным слоем по уклону, но не менее 120мм.
- Силер по бетону BASF Masterkure 113 либо аналог
- Лист стальной СТ3 3мм* ГОСТ 19903-74 (несъемная опалубка при наличии)
Элементы съемной металлической опалубки:
- Труба прямоугольная 40х20х2 ГОСТ 8645-68
- Уголок равнополочный стальной горячекатанный 40х40х3 ГОСТ 8509-93
- Арматура ф16
Применяемые расходные материалы (съемная опалубка):
- Проволока сварочная омедненная
- Углекислота сварочная смесь (газ)
- Проволока отожженнная вязальная 1,2мм
- Ламинированная фанера F/F 9, 18мм
- ДВП 12мм
- Брус строганый хвойных пород 100х50 и 50х50
Заполнение швов:
- Уплотнитель прифилированный "Елочка" 4,5-6мм</t>
  </si>
  <si>
    <t xml:space="preserve">Секция ограждения:
- Труба стальная прямоугольного сечения 60х30х2* ГОСТ 8645-68
- Лист стальной СТ3 6мм* ГОСТ 19903-74 (подвесы)
- Труба стальная квадратного сечения 20х20х2* ГОСТ 8639-82
- Горячее цинкование
- Порошковая покраска
Стойка:
- Труба стальная квадратная 60х60х3*  ГОСТ 8639-82
- Лист стальной СТ3 6мм* ГОСТ 19903-74 (заглушка и пята)
Элементы крепления:
- Болт метрический оцинкованный кл. 8,8 М12х25* DIN 933
- Шайба плоская оцинкованная М12 DIN125
- Гайка колпачковая оцинкованная М12 DIN 1587
- Анкер-болт оцинкованнай метрический М12х60* 
</t>
  </si>
  <si>
    <t>Малая архитектурная форма, предназначенная для оргаждения перепада высоты катания. Выполняется из металлических профильных труб с заполнением стальными трубами квадратного сечения вертикально.
Металлические поверхности элемента окрашиваются порошковой покраской по цинкованию методом горячего нанесения за исключением оцинкованного крепежа. Модуль не должен иметь острых необработанных углов, которые могут привести к травмам спортсменов, все сварные швы должны быть зачищены перед подкраской до уровня поверхности металла труб. Поставщик оставляет за собой право незначительно изменять габариты  модуля (в пределах 10%)  при монтаже под фактические размеры модулей покрытия. Внешний вид модуля также может быть изменен по согласованию с заказчиком.</t>
  </si>
  <si>
    <t>Поверхность скольжения:
- Труба прямошовная прямоугольного сечения сечением не менее 150х80х6 ГОСТ 8645-68 либо аналогичная из наличия.
- Грунт ГФ-021 1 слой
- Эмаль молотковая 1 слой (цвет по согласованию с заказчиком)
Опора и каркас грани:
- Бетонная смесь тяжелая не ниже В30 W8 F150 сульфатостойкая
- Арматура ф10 А500С ГОСТ 34028-2016 ячейкой 250х250мм
- Силер по бетону BASF Masterkure 113 либо аналог
Применяемые расходные материалы:
- Проволока сварочная омедненная
- Углекислота (газ)
- Ламинированная фанера F/F 18мм
- Брус строганый хвойных пород 100х50
- Саморезы оцинкованные универсальные</t>
  </si>
  <si>
    <t>Поверхность скольжения:
- Труба прямошовная прямоугольного сечения сечением не менее 200х100х4* ГОСТ 8645-68 либо аналогичная из наличия.
- Грунт ГФ-021 1 слой
- Эмаль молотковая 1 слой (цвет по согласованию с заказчиком)
Опора и каркас грани:
- Бетонная смесь тяжелая не ниже В30 W8 F150 сульфатостойкая
- Арматура ф10 А500С ГОСТ 34028-2016 ячейкой 250х250мм
- Силер по бетону BASF Masterkure 113 либо аналог
Применяемые расходные материалы:
- Проволока сварочная омедненная
- Углекислота (газ)
- Ламинированная фанера F/F 18мм
- Брус строганый хвойных пород 100х50
- Саморезы оцинкованные универсальные</t>
  </si>
  <si>
    <t>Основание:
- Уплотненный местный грунт
- Геотексиль нетканый плотностью 200г/м.кв.
- Уплотненная подушка из ЩПС, ПГС или ОПГС переменной толщины (не менее 200мм локально на участках примыкания к горизонтальным)
Функциональное покрытие:
- Пленка техническая 200мкм
- Арматура ф10 А500С ГОСТ 34028-2016 ячейкой 250х250мм
- Бетонная смесь тяжелая не ниже В30 W8 F150 сульфатостойкая переменным слоем по уклону, но не менее 120мм.
- Силер по бетону BASF Masterkure 113 либо аналог
- Лист стальной СТ3 3мм* ГОСТ 19903-74 (несъемная опалубка при наличии)
Элементы съемной металлической опалубки:
- Труба прямоугольная 40х20х2 ГОСТ 8645-68
- Уголок равнополочный стальной горячекатанный 40х40х3 ГОСТ 8509-93
- Арматура ф16
Откосы (при наличии):
- Плодородный грунт слоем не менее 60мм
- Посевной газон
Покраска видимых стальных элементов каркаса - Эмаль молотковая 1 слой (цвет по согласованию с заказчиком).
Применяемые расходные материалы (съемная опалубка):
- Проволока сварочная омедненная
- Углекислота сварочная смесь (газ)
- Проволока отожженнная вязальная 1,2мм
- Ламинированная фанера F/F 9, 18мм
- ДВП 12мм
- Брус строганый хвойных пород 100х50 и 50х50
Заполнение швов:
- Уплотнитель прифилированный "Елочка" 4,5-6мм</t>
  </si>
  <si>
    <t>Основание:
- Уплотненный местный грунт
- Геотексиль нетканый плотностью 200г/м.кв.
- Уплотненная подушка из ЩПС, ПГС или ОПГС переменной толщины (не менее 200мм локально на участках примыкания к горизонтальным)
Функциональное покрытие:
- Пленка техническая 200мкм
- Арматура ф10 А500С ГОСТ 34028-2016 ячейкой 250х250мм
- Бетонная смесь тяжелая не ниже В30 W8 F150 сульфатостойкая переменным слоем по уклону, но не менее 120мм с нанесением методом мокрого торкретирования.
- Силер по бетону BASF Masterkure 113 либо аналог
- Лист стальной СТ3 3мм* ГОСТ 19903-74 (несъемная опалубка при наличии)
Коупинги:
- Труба круглого сечения прямошовная ф57х2,5* ГОСТ 10704-91
Прочие металлические закладные детали (при наличии):
- Труба профильная квадратного сечения 60х60х3,5 ГОСТ 8639-82
Элементы съемной металлической опалубки:
- Труба прямоугольная 40х20х2 ГОСТ 8645-68
- Уголок равнополочный стальной горячекатанный 40х40х3 ГОСТ 8509-93
- Арматура ф16
Покраска видимых стальных элементов каркаса - Эмаль молотковая 1 слой (цвет по согласованию с заказчиком).
Применяемые расходные материалы (съемная опалубка):
- Проволока сварочная омедненная
- Углекислота сварочная смесь (газ)
- Проволока отожженнная вязальная 1,2мм
- Ламинированная фанера F/F 9, 18мм
- ДВП 12мм
- Брус строганый хвойных пород 100х50 и 50х50
Заполнение швов:
- Уплотнитель прифилированный "Елочка" 4,5-6мм</t>
  </si>
  <si>
    <t>Основание:
- Уплотненный местный грунт
- Геотексиль нетканый плотностью 200г/м.кв.
- Уплотненная подушка из ЩПС, ПГС или ОПГС переменной толщины (не менее 200мм локально на участках примыкания к горизонтальным)
Функциональное покрытие:
- Пленка техническая 200мкм
- Арматура ф10 А500С ГОСТ 34028-2016 ячейкой 250х250мм
- Бетонная смесь тяжелая не ниже В30 W8 F150 сульфатостойкая переменным слоем по уклону, но не менее 120мм с нанесением методом мокрого торкретирования.
- Силер по бетону BASF Masterkure 113 либо аналог
- Лист стальной СТ3 3мм* ГОСТ 19903-74 (несъемная опалубка при наличии)
Элементы съемной металлической опалубки:
- Труба прямоугольная 40х20х2 ГОСТ 8645-68
- Уголок равнополочный стальной горячекатанный 40х40х3 ГОСТ 8509-93
- Арматура ф16
Покраска видимых стальных элементов каркаса - Эмаль молотковая 1 слой (цвет по согласованию с заказчиком).
Применяемые расходные материалы (съемная опалубка):
- Проволока сварочная омедненная
- Углекислота сварочная смесь (газ)
- Проволока отожженнная вязальная 1,2мм
- Ламинированная фанера F/F 9, 18мм
- ДВП 12мм
- Брус строганый хвойных пород 100х50 и 50х50
Заполнение швов:
- Уплотнитель прифилированный "Елочка" 4,5-6мм</t>
  </si>
  <si>
    <t>Малая архитектурная форма, предназначенная для катания на скейтборде, трюковых велосипедах (BMX, MTB), agressive  роликах и кикскутере. Элемент предназначен для выполнения остановки, разворота, разгона, менуал трюков и проч. Выполняется из сульфатостойкого железобетона, армированного арматурой А500С ф10мм ячейкой шагом 250х250мм с защитным слоем от верха бетона толщиной не менее 60мм из бетона марки не ниже В30. Рабочая арматура модуля перевязывается с нахлестом к смежным модулям и полам (флетам) с выпуском не менее 30 диаметров (360мм). Выполняется на песчано-щебеночном основании со съемной фанерной и металлической опалубкой (комбинированнная). Покрытие модуля должно обеспечивать естественный водоотвод дождевой воды с поверхности катания, а также обеспечивать плавное сопряжение с окружающим покрытием. Бетонная поверхность модуля выполняется с укладкой бетона методом мокрого торкретирования и затиркой бетона вручную магниевыми и стальными финишными шпателями до категории А3 в соответствии с СП 72.13330.2016. Видимые металлические поверхности элемента окрашиваются молотковой эмалью по грунту. Поставщик оставляет за собой право незначительно изменять габариты  модуля (в пределах 10%) для обеспечения отведения осадков с поверхности модуля, а также улучшения характеристик катания. Внешний вид модуля также может быть изменен по согласованию с заказчиком.</t>
  </si>
  <si>
    <t>Малая архитектурная форма, предназначенная для катания на скейтборде, трюковых велосипедах (BMX, MTB), agressive  роликах и кикскутере. Элемент предназначен для выполнения остановки, разворота, разгона, а также обеспечения трансфера (проезда) между фигурами площадки. Выполняется из сульфатостойкого железобетона, армированного арматурой А500С ф10мм ячейкой шагом 250х250мм с защитным слоем от верха бетона толщиной не менее 60мм из бетона марки не ниже В30. Рабочая арматура модуля перевязывается с нахлестом к смежным модулям и полам (флетам) с выпуском не менее 30 диаметров (360мм). Выполняется на песчано-щебеночном основании со съемной фанерной и металлической опалубкой (комбинированнная). Покрытие модуля должно обеспечивать естественный водоотвод дождевой воды с поверхности катания, а также обеспечивать плавное сопряжение с окружающим покрытием. Бетонная поверхность модуля выполняется с укладкой и затиркой бетона вручную магниевыми и стальными финишными шпателями на примыканиях, а также специализированными затирочными машинами до категории А3 в соответствии с СП 72.13330.2016. Видимые металлические поверхности элемента при наличии окрашиваются молотковой эмалью по грунту. Поставщик оставляет за собой право незначительно изменять габариты  модуля (в пределах 10%) для обеспечения отведения осадков с поверхности модуля, а также улучшения характеристик катания. Внешний вид модуля также может быть изменен по согласованию с заказчиком.</t>
  </si>
  <si>
    <t>Малая архитектурная форма, предназначенная для катания на скейтборде, трюковых велосипедах (BMX, MTB), agressive  роликах и кикскутере. Элемент предназначен для выполнения элементов скольжения, менуал трюков и проч. Грань скольжения выполняется профильной трубы высотой 150мм.  Грани выполняются с консолью относительно стойки не менее чем на 40мм. Верхняя крышка элемента выполняется из сульфатостойкого железобетона, армированного арматурой А500С ф10мм ячейкой шагом 250х250мм с защитным слоем от верха бетона толщиной не менее 60мм из бетона марки не ниже В30. Покрытие модуля должно обеспечивать естественный водоотвод дождевой воды с поверхности катания. Армирующий пространственный каркас элемента выполняется из арматуры ф10мм с перевязкой к закладной раме. Бетонная поверхность модуля выполняется с укладкой и затиркой бетона вручную магниевыми и стальными финишными шпателями  до категории А3 в соответствии с СП 72.13330.2016. Видимые металлические поверхности скольжения элемента окрашиваются молотковой эмалью по грунту.Поставщик оставляет за собой право незначительно изменять габариты  модуля (в пределах 10%) для обеспечения отведения осадков с поверхности модуля, а также улучшения характеристик катания. Внешний вид модуля также может быть изменен по согласованию с заказчиком.</t>
  </si>
  <si>
    <t>Малая архитектурная форма, предназначенная для катания на скейтборде, трюковых велосипедах (BMX, MTB), agressive  роликах и кикскутере. Элемент предназначен для трансфера катающихся между элементами, создания уровней и поверхностей катания. Перепад в месте стыка с другими элементами катания не должен превышать 5мм и не должен иметь наплывов на смежные поверхности катания. Холодные швы бетонирования и примыкания к фигурам не расшиваются в случае раскрытия холодного шва бетонирования менее 3мм. Примыкание к коупингам по верху квотерпайпов выполняется на 8-25мм ниже верхней точки коупинга. Элемент выполняется из сульфатостойкого железобетона, армированного арматурой А500С ф10мм ячейкой шагом 250х250мм с защитным слоем от верха бетона толщиной не менее 60мм из бетона марки не ниже В30 на щебеночно-песчаном основании. Покрытие модуля должно обеспечивать естественный водоотвод дождевой воды с поверхности катания в ливневые водоприемные трапы системы ливневой канализации боула либо на откосы за пределы площадки. Выпуска рабочей арматуры модуля выполняются с выпуском в смежные модули на расстояние не менее 30 диаметров арматуры (360мм). Усадочные швы выполняются в срок не позднее 3ех суток после бетонирования без нарушения рабочей арматуры с последующим заполнением резиновым уплотнителем. Шаг усадочных швов не более 6 метров и не менее 2 метров. Бетонная поверхность модуля выполняется с укладкой и затиркой бетона вручную магниевыми и стальными финишными шпателями на примыканиях и затирочными машинами на основной плоскости до категории А3 в соответствии с СП 72.13330.2016. Поставщик оставляет за собой право незначительно изменять габариты  модуля (в пределах 10%) для обеспечения отведения осадков с поверхности модуля, а также улучшения характеристик катания. Внешний вид модуля также может быть изменен по согласованию с заказчиком.</t>
  </si>
  <si>
    <t>Малая архитектурная форма, предназначенная для катания на скейтборде, трюковых велосипедах (BMX, MTB), agressive  роликах и кикскутере. Элемент предназначен для выполнения элементов скольжения, трюков с вылетом в воздухе, разворотов и проч. Коупинги скольжения выполняются из прямошовной стальной трубы диаметром 57мм с покраской молотковой эмалью.  Перепад высоты от коупинга до прилегающих поверхностей катания в пределах 8-25мм (вылет коупинга). Элемент выполняется из сульфатостойкого железобетона, армированного арматурой А500С ф10мм ячейкой шагом 250х250мм с защитным слоем от верха бетона толщиной не менее 60мм из бетона марки не ниже В30 на щебеночно-песчаном основании. Покрытие модуля должно обеспечивать естественный водоотвод дождевой воды с поверхности катания. Выпуска рабочей арматуры модуля выполняются с выпуском в смежные модули на расстояние не менее 30 диаметров арматуры (360мм). Бетонная поверхность модуля выполняется с укладкой бетона методом мокрого торкретирования и затиркой бетона вручную магниевыми и стальными финишными шпателями до категории А3 в соответствии с СП 72.13330.2016. Видимые металлические поверхности скольжения элемента окрашиваются молотковой эмалью по грунту. Поставщик оставляет за собой право незначительно изменять габариты  модуля (в пределах 10%) для обеспечения отведения осадков с поверхности модуля, а также улучшения характеристик катания. Внешний вид модуля также может быть изменен по согласованию с заказчиком.</t>
  </si>
  <si>
    <t>Малая архитектурная форма, предназначенная для катания на скейтборде, трюковых велосипедах (BMX, MTB), agressive  роликах и кикскутере. Элемент предназначен для трансфера катающихся между элементами, соединения уровней в разных высотных уровнях. Перепад в месте стыка с другими элементами катания не должен превышать 5мм и не должен иметь наплывов на смежные поверхности катания. Холодные швы бетонирования и примыкания к фигурам не расшиваются в случае раскрытия холодного шва бетонирования менее 3мм. Примыкание к коупингам по верху квотерпайпов выполняется на 8-25мм ниже верхней точки коупинга. Элемент выполняется из сульфатостойкого железобетона, армированного арматурой А500С ф10мм ячейкой шагом 250х250мм с защитным слоем от верха бетона толщиной не менее 60мм из бетона марки не ниже В30 на щебеночно-песчаном основании. Покрытие модуля должно обеспечивать естественный водоотвод дождевой воды с поверхности катания в ливневые водоприемные трапы системы ливневой канализации боула. Выпуска рабочей арматуры модуля выполняются с выпуском в смежные модули на расстояние не менее 30 диаметров арматуры (360мм). Бетонная поверхность модуля выполняется с укладкой и затиркой бетона вручную магниевыми и стальными финишными шпателями на примыканиях и затирочными машинами на основной плоскости до категории А3 в соответствии с СП 72.13330.2016. Поставщик оставляет за собой право незначительно изменять габариты  модуля (в пределах 10%) для обеспечения отведения осадков с поверхности модуля, а также улучшения характеристик катания. Внешний вид модуля также может быть изменен по согласованию с заказчиком.</t>
  </si>
  <si>
    <t>Малая архитектурная форма, предназначенная для катания на скейтборде, трюковых велосипедах (BMX, MTB), agressive  роликах и кикскутере. Элемент предназначен для выполнения элементов трюков с вылетом в воздухе, менуал трюков и проч. и представляет собой многоскатную пирамиду. Элемент выполняется из сульфатостойкого железобетона, армированного арматурой А500С ф10мм ячейкой шагом 250х250мм с защитным слоем от верха бетона толщиной не менее 60мм из бетона марки не ниже В30 на щебеночно-песчаном основании. Покрытие модуля должно обеспечивать естественный водоотвод дождевой воды с поверхности катания. Выпуска рабочей арматуры модуля выполняются с выпуском в смежные модули на расстояние не менее 30 диаметров арматуры (360мм). Бетонная поверхность модуля выполняется с укладкой бетона методом мокрого торкретирования и затиркой бетона вручную магниевыми и стальными финишными шпателями до категории А3 в соответствии с СП 72.13330.2016. Поставщик оставляет за собой право незначительно изменять габариты  модуля (в пределах 10%) для обеспечения отведения осадков с поверхности модуля, а также улучшения характеристик катания. Внешний вид модуля также может быть изменен по согласованию с заказчиком.</t>
  </si>
  <si>
    <t>Основание:
- Уплотненный местный грунт
- Геотексиль нетканый плотностью 200г/м.кв.
- Уплотненная подушка из ЩПС, ПГС или ОПГС переменной толщины (не менее 200мм), по уклону
Функциональное покрытие:
- Пленка техническая 200мкм
- Арматура ф10 А500С ГОСТ 34028-2016 ячейкой 250х250мм
- Бетонная смесь тяжелая не ниже В30 W8 F150 сульфатостойкая переменным слоем по уклону, но не менее 120мм.
- Силер по бетону BASF Masterkure 113 либо аналог
Элементы съемной металлической опалубки:
- Труба прямоугольная 40х20х2 ГОСТ 8645-68
- Уголок равнополочный стальной горячекатанный 40х40х3 ГОСТ 8509-93
- Арматура ф16
Применяемые расходные материалы (съемная опалубка):
- Проволока сварочная омедненная
- Углекислота сварочная смесь (газ)
- Проволока отожженнная вязальная 1,2мм
- Ламинированная фанера F/F 9, 18мм
- ДВП 12мм
- Брус строганый хвойных пород 100х50 и 50х50
Заполнение швов:
- Уплотнитель прифилированный "Елочка" 4,5-6мм</t>
  </si>
  <si>
    <t>Малая архитектурная форма, предназначенная для катания на  трюковых велосипедах (BMX, MTB) и кикскутере. Элемент предназначен для выполнения остановки, разворота, разгона, а также обеспечения трансфера (проезда) между. Выполняется из сульфатостойкого железобетона, армированного арматурой А500С ф10мм ячейкой шагом 250х250мм с защитным слоем от верха бетона толщиной не менее 60мм из бетона марки не ниже В30. . Выполняется на песчано-щебеночном основании со съемной фанерной и металлической опалубкой (комбинированнная). Покрытие модуля должно обеспечивать естественный водоотвод дождевой воды с поверхности катания, а также обеспечивать плавное сопряжение с окружающим покрытием. Бетонная поверхность модуля выполняется с укладкой и затиркой бетона вручную магниевыми и стальными финишными шпателями на примыканиях, а также специализированными затирочными машинами до категории А3 в соответствии с СП 72.13330.2016. Видимые металлические поверхности элемента при наличии окрашиваются молотковой эмалью по грунту. Поставщик оставляет за собой право незначительно изменять габариты  модуля (в пределах 10%) для обеспечения отведения осадков с поверхности модуля, а также улучшения характеристик катания. Внешний вид модуля также может быть изменен по согласованию с заказчиком.</t>
  </si>
  <si>
    <t xml:space="preserve">Каркас:
- Брус строганый обрезной антисептированный 1ый сорт ГОСТ 8486-86 камерной сушки из хвойных пород, сечение 45*90мм длиной 6000мм
- Доска строганая обрезная антисептированная 1ый сорт ГОСТ 8486-86 камерной сушки из хвойных пород, сечение 35х140мм длиной 6000мм
- Фанера ламинированная гладкая 1ый сорт ГОСТ Р 53920-2010 толщиной 3, 6, 12, 18, 21мм, различные форматы
- Пропитка ОБЗ
Функциональное покрытие:
- Фанера ламинированная с сетчатым покрытием 1ый сорт ГОСТ Р 53920-2010, толщиной 3, 6, 9мм, различные форматы
Боковые стенки и фасады:
- Фанера ламинированная гладкая 1ый сорт ГОСТ Р 53920-2010 , толщиной 15мм, 2440х1220мм
Коупинги (при наличии):
- Труба круглого сечения прямошовная ф57х2,5* ГОСТ 10704-91
Заезды (при наличии):
- Сталь оцинкованная ГОСТ 14918-80, толщина 3мм.
Крепежные элементы:
- Самонарезной оцинкованный крепеж TORX, потайная головка, различных сечений и длины (30-200мм).
</t>
  </si>
  <si>
    <t>Малая архитектурная форма, предназначенная для катания на  трюковых велосипедах (BMX, MTB) и кикскутере. Элемент предназначен для выполнения остановки, разворота, разгона, трюков в воздухе. Каркас фигуры выполняется из строганого обрезного антисептированного методом вымачивания-просушки бруса и доски, сечениями 45*90 мм и 35х140 мм, а также фрезерованных деталей-заготовок из ламинированной фанеры. Проникновение пропитки: для деталей из дерева составляет 1-2 мм. Рабочая поверхность представляет собой сплошное покрытие из ламинированной фанеры 9 мм с сетчатым покрытием. Боковые поверхности (фасады) выполняются из ламинированной фанеры толщиной 15мм с декоративной сквозной вентилируемой фрезеровкой, которая препятствует доступу к конструкционным элементам фигуры. Углы и края любой доступной для детей части оборудования закруглены. Минимальный радиус закругления 3 мм. При наличии в составе модуля коупинги выполняются из стальной трубы ф57мм со скрытым креплением к каркасу и покраской молотковой эмалью. Заезды выполняются из листовой оцинкованной стали с применением лазерной резки и не должны иметь зазоров свыше 3мм от покрытия плиты основания. Все крепежные элементы в функциональном покрытии (в верхнем рабочем покрытии из фанеры) перед креплением зенкуются и должны быть вкручены вровень с покрытием (не утапливая). Размер торцевого стыка листов фанеры не более 3-5мм, перепад высоты между листами не более 5мм. Поставщик оставляет за собой право незначительно изменять габариты  модуля (в пределах 10%) для обеспечения отведения осадков с поверхности модуля, а также улучшения характеристик катания. Внешний вид модуля также может быть изменен по согласованию с заказчиком.</t>
  </si>
  <si>
    <t xml:space="preserve">Приложение к Техническому Заданию </t>
  </si>
  <si>
    <t>№ п/п</t>
  </si>
  <si>
    <t>№ в ЛСР</t>
  </si>
  <si>
    <t>100 м2</t>
  </si>
  <si>
    <t>1000 м3</t>
  </si>
  <si>
    <t>100 м3</t>
  </si>
  <si>
    <t>1000 м2</t>
  </si>
  <si>
    <t>м3</t>
  </si>
  <si>
    <t>т</t>
  </si>
  <si>
    <t>шт.</t>
  </si>
  <si>
    <t>100 м</t>
  </si>
  <si>
    <t>м</t>
  </si>
  <si>
    <t>1000 м</t>
  </si>
  <si>
    <t>Наименование работ</t>
  </si>
  <si>
    <t>Ед.
изм.</t>
  </si>
  <si>
    <t>Кол-во</t>
  </si>
  <si>
    <t>Ссылки на чертежи</t>
  </si>
  <si>
    <t>Формула расчёта, расчёт объёмов работ и расхода материалов</t>
  </si>
  <si>
    <t>Раздел 1. Зона Эир парка</t>
  </si>
  <si>
    <t>Земляные работы (глубина 300мм)</t>
  </si>
  <si>
    <t>1</t>
  </si>
  <si>
    <t>Разбивка участка</t>
  </si>
  <si>
    <t xml:space="preserve">812,5 / 100 </t>
  </si>
  <si>
    <t>2</t>
  </si>
  <si>
    <t>Срезка недобора грунта в выемках, группа грунтов: 4</t>
  </si>
  <si>
    <t xml:space="preserve">73,125 / 1000 </t>
  </si>
  <si>
    <t>3</t>
  </si>
  <si>
    <t>Разработка грунта вручную в траншеях глубиной до 2 м без креплений с откосами, группа грунтов: 4 (10% от общего объема)</t>
  </si>
  <si>
    <t xml:space="preserve">24,375 / 100 </t>
  </si>
  <si>
    <t>4</t>
  </si>
  <si>
    <t>Разработка грунта с погрузкой на автомобили-самосвалы в котлованах объемом до 1000 м3 экскаваторами с ковшом вместимостью 0,5 м3, группа грунтов: 4 (90% от общего объема)</t>
  </si>
  <si>
    <t xml:space="preserve">219,375 / 1000 </t>
  </si>
  <si>
    <t>5</t>
  </si>
  <si>
    <t>Разработка грунта с погрузкой на автомобили-самосвалы в котлованах объемом до 1000 м3 экскаваторами с ковшом вместимостью 0,5 м3, группа грунтов: 4  (погрузка грунта разработанного вручную)</t>
  </si>
  <si>
    <t xml:space="preserve">24,375 / 1000 </t>
  </si>
  <si>
    <t>6</t>
  </si>
  <si>
    <t>Устройство прослойки из нетканого синтетического материала (НСМ) в земляном полотне: сплошной</t>
  </si>
  <si>
    <t xml:space="preserve">812,5 / 1000 </t>
  </si>
  <si>
    <t>7</t>
  </si>
  <si>
    <t>Разработка грунта с перемещением до 10 м бульдозерами мощностью: 59 кВт (80 л.с.), группа грунтов 4</t>
  </si>
  <si>
    <t>8</t>
  </si>
  <si>
    <t>При перемещении грунта на каждые последующие 10 м добавлять: к норме 01-01-030-04  (до 50 метров) - 30% от объема)</t>
  </si>
  <si>
    <t>9</t>
  </si>
  <si>
    <t>Возведение насыпей из резервов экскаваторами "драглайн" с ковшом вместимостью: 0,65 м3, группа грунтов 4</t>
  </si>
  <si>
    <t>10</t>
  </si>
  <si>
    <t>Уплотнение грунта пневматическими трамбовками, группа грунтов: 3-4</t>
  </si>
  <si>
    <t xml:space="preserve">316,875 / 100 </t>
  </si>
  <si>
    <t>11</t>
  </si>
  <si>
    <t>Планировка откосов выемок и насыпей экскаваторами, группа грунтов: 3-4</t>
  </si>
  <si>
    <t>12</t>
  </si>
  <si>
    <t>Планировка участка: вручную</t>
  </si>
  <si>
    <t xml:space="preserve">243,75 / 100 </t>
  </si>
  <si>
    <t>13</t>
  </si>
  <si>
    <t>Устройство подстилающих и выравнивающих слоев оснований: из песка (200мм)</t>
  </si>
  <si>
    <t xml:space="preserve">162,5 / 100 </t>
  </si>
  <si>
    <t>14</t>
  </si>
  <si>
    <t>Устройство оснований и покрытий из песчано-гравийных или щебеночно-песчаных смесей: однослойных толщиной 15 см</t>
  </si>
  <si>
    <t>15</t>
  </si>
  <si>
    <t>На каждый 1 см изменения толщины слоя добавлять или исключать к нормам с 27-04-003-05 по 27-04-003-07 (до 100мм)</t>
  </si>
  <si>
    <t xml:space="preserve">-812,5 / 1000 </t>
  </si>
  <si>
    <t>16</t>
  </si>
  <si>
    <t>Перевозка грузов I класса автомобилями-самосвалами грузоподъемностью до 15 т по дорогам с усовершенствованным (асфальтобетонным, цементобетонным, железобетонным, обработанным органическим вяжущим) дорожным покрытием на расстояние 40 км</t>
  </si>
  <si>
    <t xml:space="preserve">170,625*1,8 </t>
  </si>
  <si>
    <t>Раздел 2. Зона Памптрека</t>
  </si>
  <si>
    <t>17</t>
  </si>
  <si>
    <t xml:space="preserve">672 / 100 </t>
  </si>
  <si>
    <t>18</t>
  </si>
  <si>
    <t xml:space="preserve">60,48 / 1000 </t>
  </si>
  <si>
    <t>19</t>
  </si>
  <si>
    <t xml:space="preserve">20,16 / 100 </t>
  </si>
  <si>
    <t>20</t>
  </si>
  <si>
    <t xml:space="preserve">181,44 / 1000 </t>
  </si>
  <si>
    <t>21</t>
  </si>
  <si>
    <t xml:space="preserve">20,16 / 1000 </t>
  </si>
  <si>
    <t>22</t>
  </si>
  <si>
    <t xml:space="preserve">672 / 1000 </t>
  </si>
  <si>
    <t>23</t>
  </si>
  <si>
    <t>24</t>
  </si>
  <si>
    <t>25</t>
  </si>
  <si>
    <t>26</t>
  </si>
  <si>
    <t xml:space="preserve">262,08 / 100 </t>
  </si>
  <si>
    <t>27</t>
  </si>
  <si>
    <t>28</t>
  </si>
  <si>
    <t xml:space="preserve">201,6 / 100 </t>
  </si>
  <si>
    <t>29</t>
  </si>
  <si>
    <t xml:space="preserve">134,4 / 100 </t>
  </si>
  <si>
    <t>30</t>
  </si>
  <si>
    <t>31</t>
  </si>
  <si>
    <t xml:space="preserve">-672 / 1000 </t>
  </si>
  <si>
    <t>32</t>
  </si>
  <si>
    <t xml:space="preserve">141,12*1,8 </t>
  </si>
  <si>
    <t>Раздел 3. Зона Стрит плазы</t>
  </si>
  <si>
    <t>33</t>
  </si>
  <si>
    <t xml:space="preserve">1344,64 / 100 </t>
  </si>
  <si>
    <t>34</t>
  </si>
  <si>
    <t xml:space="preserve">121,0176 / 1000 </t>
  </si>
  <si>
    <t>35</t>
  </si>
  <si>
    <t xml:space="preserve">40,3392 / 100 </t>
  </si>
  <si>
    <t>36</t>
  </si>
  <si>
    <t xml:space="preserve">363,0528 / 1000 </t>
  </si>
  <si>
    <t>37</t>
  </si>
  <si>
    <t xml:space="preserve">40,3392 / 1000 </t>
  </si>
  <si>
    <t>38</t>
  </si>
  <si>
    <t xml:space="preserve">1344,64 / 1000 </t>
  </si>
  <si>
    <t>39</t>
  </si>
  <si>
    <t>40</t>
  </si>
  <si>
    <t>41</t>
  </si>
  <si>
    <t>42</t>
  </si>
  <si>
    <t xml:space="preserve">524,4096 / 100 </t>
  </si>
  <si>
    <t>43</t>
  </si>
  <si>
    <t>44</t>
  </si>
  <si>
    <t xml:space="preserve">403,392 / 100 </t>
  </si>
  <si>
    <t>45</t>
  </si>
  <si>
    <t xml:space="preserve">268,928 / 100 </t>
  </si>
  <si>
    <t>46</t>
  </si>
  <si>
    <t>47</t>
  </si>
  <si>
    <t xml:space="preserve">-1344,64 / 1000 </t>
  </si>
  <si>
    <t>48</t>
  </si>
  <si>
    <t>Перевозка грузов I класса автомобилями-самосвалами грузоподъемностью до 15 т по дорогам с усовершенствованным (асфальтобетонным, цементобетонным, железобетонным, обработанным органическим вяжущим) дорожным покрытием на расстояние 40 км  (70% от объема)</t>
  </si>
  <si>
    <t xml:space="preserve">282,3744*1,8 </t>
  </si>
  <si>
    <t>Раздел 4. Зона боула</t>
  </si>
  <si>
    <t>Земляные работы (глубина 600мм)</t>
  </si>
  <si>
    <t>49</t>
  </si>
  <si>
    <t xml:space="preserve">1227,39 / 100 </t>
  </si>
  <si>
    <t>50</t>
  </si>
  <si>
    <t xml:space="preserve">229,9302 / 1000 </t>
  </si>
  <si>
    <t>51</t>
  </si>
  <si>
    <t xml:space="preserve">73,6434 / 100 </t>
  </si>
  <si>
    <t>52</t>
  </si>
  <si>
    <t xml:space="preserve">662,7906 / 1000 </t>
  </si>
  <si>
    <t>53</t>
  </si>
  <si>
    <t xml:space="preserve">73,6434 / 1000 </t>
  </si>
  <si>
    <t>54</t>
  </si>
  <si>
    <t xml:space="preserve">1227,39 / 1000 </t>
  </si>
  <si>
    <t>55</t>
  </si>
  <si>
    <t xml:space="preserve">220,9302 / 1000 </t>
  </si>
  <si>
    <t>56</t>
  </si>
  <si>
    <t>57</t>
  </si>
  <si>
    <t>58</t>
  </si>
  <si>
    <t xml:space="preserve">966,3642 / 100 </t>
  </si>
  <si>
    <t>59</t>
  </si>
  <si>
    <t>60</t>
  </si>
  <si>
    <t xml:space="preserve">368,217 / 100 </t>
  </si>
  <si>
    <t>61</t>
  </si>
  <si>
    <t xml:space="preserve">245,478 / 100 </t>
  </si>
  <si>
    <t>62</t>
  </si>
  <si>
    <t>63</t>
  </si>
  <si>
    <t xml:space="preserve">-1227,39 / 1000 </t>
  </si>
  <si>
    <t>64</t>
  </si>
  <si>
    <t xml:space="preserve">515,5038*1,8 </t>
  </si>
  <si>
    <t>Раздел 5. Покрытие дорожек (железобетон)</t>
  </si>
  <si>
    <t>65</t>
  </si>
  <si>
    <t xml:space="preserve">526,61 / 100 </t>
  </si>
  <si>
    <t>66</t>
  </si>
  <si>
    <t xml:space="preserve">157,983 / 1000 </t>
  </si>
  <si>
    <t>67</t>
  </si>
  <si>
    <t xml:space="preserve">52,661 / 100 </t>
  </si>
  <si>
    <t>68</t>
  </si>
  <si>
    <t xml:space="preserve">105,322 / 1000 </t>
  </si>
  <si>
    <t>69</t>
  </si>
  <si>
    <t xml:space="preserve">52,661 / 1000 </t>
  </si>
  <si>
    <t>70</t>
  </si>
  <si>
    <t xml:space="preserve">526,61 / 1000 </t>
  </si>
  <si>
    <t>71</t>
  </si>
  <si>
    <t xml:space="preserve">47,3949 / 1000 </t>
  </si>
  <si>
    <t>72</t>
  </si>
  <si>
    <t>73</t>
  </si>
  <si>
    <t>74</t>
  </si>
  <si>
    <t xml:space="preserve">315,966 / 100 </t>
  </si>
  <si>
    <t>75</t>
  </si>
  <si>
    <t>76</t>
  </si>
  <si>
    <t xml:space="preserve">157,983 / 100 </t>
  </si>
  <si>
    <t>77</t>
  </si>
  <si>
    <t xml:space="preserve">105,322 / 100 </t>
  </si>
  <si>
    <t>78</t>
  </si>
  <si>
    <t>79</t>
  </si>
  <si>
    <t xml:space="preserve">-526,61 / 1000 </t>
  </si>
  <si>
    <t>80</t>
  </si>
  <si>
    <t>Перевозка грузов I класса автомобилями-самосвалами грузоподъемностью до 15 т по дорогам с усовершенствованным (асфальтобетонным, цементобетонным, железобетонным, обработанным органическим вяжущим) дорожным покрытием на расстояние 70 км</t>
  </si>
  <si>
    <t>Бетонирование</t>
  </si>
  <si>
    <t>81</t>
  </si>
  <si>
    <t>Устройство фундаментных плит железобетонных: плоских</t>
  </si>
  <si>
    <t xml:space="preserve">78,99 / 100 </t>
  </si>
  <si>
    <t>82</t>
  </si>
  <si>
    <t>Железнение поверхности</t>
  </si>
  <si>
    <t>83</t>
  </si>
  <si>
    <t>Шлифовка бетонных поверхностей</t>
  </si>
  <si>
    <t>84</t>
  </si>
  <si>
    <t>Гидрофобизация бетонных поверхностей раствором: водным ГКЖ-10</t>
  </si>
  <si>
    <t>Раздел 6. Электромонтажные работы</t>
  </si>
  <si>
    <t>Установка опор</t>
  </si>
  <si>
    <t>85</t>
  </si>
  <si>
    <t>Копание ям вручную без креплений для стоек и столбов: с откосами глубиной до 1,5 м, группа грунтов 4  (под опору)</t>
  </si>
  <si>
    <t xml:space="preserve">(0,5*10) / 100 </t>
  </si>
  <si>
    <t>86</t>
  </si>
  <si>
    <t>Устройство основания под фундаменты: щебеночного</t>
  </si>
  <si>
    <t xml:space="preserve">0,2*10 </t>
  </si>
  <si>
    <t>87</t>
  </si>
  <si>
    <t>Установка закладных деталей весом: свыше 20 кг</t>
  </si>
  <si>
    <t xml:space="preserve">40*10/1000 </t>
  </si>
  <si>
    <t>88</t>
  </si>
  <si>
    <t>Детали закладные фундаментов к опорам наружного освещения
13 897,50 = [16 350 / 1,2] +  2% Заг.скл</t>
  </si>
  <si>
    <t xml:space="preserve"> </t>
  </si>
  <si>
    <t>89</t>
  </si>
  <si>
    <t>Устройство монолитных бетонных фундаментов заглубленных: на одной отметке с опорой</t>
  </si>
  <si>
    <t xml:space="preserve">0,55*10 </t>
  </si>
  <si>
    <t>90</t>
  </si>
  <si>
    <t>Установка опор наружного освещения металлических: фланцевых</t>
  </si>
  <si>
    <t>шт</t>
  </si>
  <si>
    <t>91</t>
  </si>
  <si>
    <t>Опора силовая , коническая 10м ОГК (спортивная)
21802,50 = 25 650/ 1,2] +  2% Заг.скл</t>
  </si>
  <si>
    <t>92</t>
  </si>
  <si>
    <t>Кронштейны специальные на опорах для светильников сварные металлические, количество рожков: 1</t>
  </si>
  <si>
    <t>93</t>
  </si>
  <si>
    <t>Кронштейн
22 015,00 = [25 900 / 1,2] +  2% Заг.скл</t>
  </si>
  <si>
    <t>94</t>
  </si>
  <si>
    <t>Прожектор, отдельно устанавливаемый: на кронштейне, установленном на опоре, с лампой мощностью 500 Вт</t>
  </si>
  <si>
    <t>100 шт</t>
  </si>
  <si>
    <t xml:space="preserve">39 / 100 </t>
  </si>
  <si>
    <t>95</t>
  </si>
  <si>
    <t>Светильник светодиодный
34 170 = [40 200 / 1,2] +  2% Заг.скл</t>
  </si>
  <si>
    <t>Прокладка кабеля в траншее</t>
  </si>
  <si>
    <t>96</t>
  </si>
  <si>
    <t>Разработка грунта вручную в траншеях глубиной до 2 м без креплений с откосами, группа грунтов: 4</t>
  </si>
  <si>
    <t xml:space="preserve">(270*0,1) / 100 </t>
  </si>
  <si>
    <t>97</t>
  </si>
  <si>
    <t>Разработка грунта с погрузкой на автомобили-самосвалы в траншеях экскаватором «обратная лопата» с ковшом вместимостью 0,5 (0,5-0,63) м3, группа грунтов: 4</t>
  </si>
  <si>
    <t xml:space="preserve">(270*0,9) / 1000 </t>
  </si>
  <si>
    <t>98</t>
  </si>
  <si>
    <t xml:space="preserve">(270*0,1) / 1000 </t>
  </si>
  <si>
    <t>99</t>
  </si>
  <si>
    <t>Устройство постели при одном кабеле в траншее</t>
  </si>
  <si>
    <t xml:space="preserve">550 / 100 </t>
  </si>
  <si>
    <t>100</t>
  </si>
  <si>
    <t>Песок природный для строительных работ I класс, средний</t>
  </si>
  <si>
    <t>101</t>
  </si>
  <si>
    <t>Прокладка труб гофрированных ПВХ в земле для защиты одного кабеля диаметром: 50 мм</t>
  </si>
  <si>
    <t xml:space="preserve">630 / 100 </t>
  </si>
  <si>
    <t>102</t>
  </si>
  <si>
    <t>Трубы гибкие гофрированные двустенные из ПВХ, диаметр 50 мм</t>
  </si>
  <si>
    <t>103</t>
  </si>
  <si>
    <t>Кабель до 35 кВ в проложенных трубах, блоках и коробах, масса 1 м кабеля: до 2 кг</t>
  </si>
  <si>
    <t>104</t>
  </si>
  <si>
    <t>Кабель силовой с медными жилами ВВГнг(A) 5х25мк(N, PE)-660</t>
  </si>
  <si>
    <t>105</t>
  </si>
  <si>
    <t>Покрытие кабеля, проложенного в траншее: лентой сигнальной</t>
  </si>
  <si>
    <t>106</t>
  </si>
  <si>
    <t>Ленты сигнальные из полиэтилена высокого давления «НЕ КОПАТЬ, НИЖЕ КАБЕЛЬ», фон оранжевый, надпись черная, ширина 50 мм, толщина 0,2 мм</t>
  </si>
  <si>
    <t>107</t>
  </si>
  <si>
    <t>Засыпка вручную траншей, пазух котлованов и ям, группа грунтов: 4</t>
  </si>
  <si>
    <t xml:space="preserve">220 / 100 </t>
  </si>
  <si>
    <t>108</t>
  </si>
  <si>
    <t>109</t>
  </si>
  <si>
    <t xml:space="preserve">270 / 100 </t>
  </si>
  <si>
    <t>110</t>
  </si>
  <si>
    <t xml:space="preserve">270*1,8 </t>
  </si>
  <si>
    <t>Раздел 7. Озеленение</t>
  </si>
  <si>
    <t>111</t>
  </si>
  <si>
    <t>Подготовка почвы для устройства партерного и обыкновенного газона с внесением растительной земли слоем 15 см: механизированным способом</t>
  </si>
  <si>
    <t xml:space="preserve">(1900*0,75) / 100 </t>
  </si>
  <si>
    <t>112</t>
  </si>
  <si>
    <t>Подготовка почвы для устройства партерного и обыкновенного газона с внесением растительной земли слоем 15 см: вручную</t>
  </si>
  <si>
    <t xml:space="preserve">(1900*0,25) / 100 </t>
  </si>
  <si>
    <t>113</t>
  </si>
  <si>
    <t>На каждые 5 см изменения толщины слоя добавлять или исключать к нормам с 47-01-046-01 по 47-01-046-04</t>
  </si>
  <si>
    <t xml:space="preserve">1900 / 100 </t>
  </si>
  <si>
    <t>114</t>
  </si>
  <si>
    <t>Посев газонов партерных, мавританских и обыкновенных вручную</t>
  </si>
  <si>
    <t>Раздел 8. Модули Бетонной Стрит плазы</t>
  </si>
  <si>
    <t>Монтажные работы</t>
  </si>
  <si>
    <t>115</t>
  </si>
  <si>
    <t>Установка цокольных блоков массой: свыше 2,5 т/ Модули Бетонные</t>
  </si>
  <si>
    <t xml:space="preserve">27/100 </t>
  </si>
  <si>
    <t>116</t>
  </si>
  <si>
    <t>Установка закладных деталей весом: свыше 20 кг /Модуль Металический (перила)</t>
  </si>
  <si>
    <t xml:space="preserve">60*7/1000 </t>
  </si>
  <si>
    <t>117</t>
  </si>
  <si>
    <t>Устройство металлических ограждений: без поручней/ Модуль Ограждение металлическое</t>
  </si>
  <si>
    <t xml:space="preserve">24,6/100 </t>
  </si>
  <si>
    <t>118</t>
  </si>
  <si>
    <t>Бенк разгонный прямой
923 726,70 = [1 086 737,29 / 1,2] +  2% Заг.скл</t>
  </si>
  <si>
    <t>119</t>
  </si>
  <si>
    <t>Бенк разгонный с подпорной стеной
393 360,22 = [462 776,72 / 1,2] +  2% Заг.скл</t>
  </si>
  <si>
    <t>120</t>
  </si>
  <si>
    <t>Бенк разгонный прямой малый
681 377,83 = [801 620,98 / 1,2] +  2% Заг.скл</t>
  </si>
  <si>
    <t>121</t>
  </si>
  <si>
    <t>Флет левой стрит секции верхний ярус
1 810 674,83 = [2 130 205,68 / 1,2] +  2% Заг.скл</t>
  </si>
  <si>
    <t>122</t>
  </si>
  <si>
    <t>Флет левой стрит секции средний ярус
778 804,52 = [916 240,6 / 1,2] +  2% Заг.скл</t>
  </si>
  <si>
    <t>123</t>
  </si>
  <si>
    <t>Двухуровневый бенк
461 558,89 = [543 010,46 / 1,2] +  2% Заг.скл</t>
  </si>
  <si>
    <t>124</t>
  </si>
  <si>
    <t>Грайндбокс прямой наклонный консольный
361 087,63 = [424 808,97 / 1,2] +  2% Заг.скл</t>
  </si>
  <si>
    <t>125</t>
  </si>
  <si>
    <t>Рейл наклонный Тип 1
45 668,76 = [53 727,95 / 1,2] +  2% Заг.скл</t>
  </si>
  <si>
    <t>126</t>
  </si>
  <si>
    <t>Секция из 5 увеличенных ступеней с поворотом
586 995,74 = [690 583,22 / 1,2] +  2% Заг.скл</t>
  </si>
  <si>
    <t>127</t>
  </si>
  <si>
    <t>Комплект рейлов с ограждением гэпа
81 594,84 = [95 993,93 / 1,2] +  2% Заг.скл</t>
  </si>
  <si>
    <t>128</t>
  </si>
  <si>
    <t>Секция из 5 малых ступеней
296 542,46 = [348 873,47 / 1,2] +  2% Заг.скл</t>
  </si>
  <si>
    <t>129</t>
  </si>
  <si>
    <t>Грайндбокс наклонный
295 933,54 = [348 157,1 / 1,2] +  2% Заг.скл</t>
  </si>
  <si>
    <t>130</t>
  </si>
  <si>
    <t>Бенк левой средней секции стрита
418 934,72 = [492 864,37 / 1,2] +  2% Заг.скл</t>
  </si>
  <si>
    <t>131</t>
  </si>
  <si>
    <t>Центральный нижний флет
1 634 519,36 = [1 922 963,95 / 1,2] +  2% Заг.скл</t>
  </si>
  <si>
    <t>132</t>
  </si>
  <si>
    <t>Трапециевидный фанбокс с рейлом-радугой
532 193,23 = [626 109,68 / 1,2] +  2% Заг.скл</t>
  </si>
  <si>
    <t>133</t>
  </si>
  <si>
    <t>Центральный фанбокс с вулканом
702 689,92 = [826 694,02 / 1,2] +  2% Заг.скл</t>
  </si>
  <si>
    <t>134</t>
  </si>
  <si>
    <t>Двускатная грань "Акведук"
711 823,67 = [837 439,61 / 1,2] +  2% Заг.скл</t>
  </si>
  <si>
    <t>135</t>
  </si>
  <si>
    <t>Прямой бенк правой средней секции стрита
484 088,81 = [569 516,25 / 1,2] +  2% Заг.скл</t>
  </si>
  <si>
    <t>136</t>
  </si>
  <si>
    <t>Двухкинковый наклонный рейл
26 792,34 = [31 520,4 / 1,2] +  2% Заг.скл</t>
  </si>
  <si>
    <t>137</t>
  </si>
  <si>
    <t>Прямой флетбар
11 569,42 = [13 611,08 / 1,2] +  2% Заг.скл</t>
  </si>
  <si>
    <t>138</t>
  </si>
  <si>
    <t>Флет правой средней секции
818 993,02 = [963 521,2 / 1,2] +  2% Заг.скл</t>
  </si>
  <si>
    <t>139</t>
  </si>
  <si>
    <t>Квотерпайп правой средней секции стрита
1 281 647,95 = [1 505 821,11 / 1,2] +  2% Заг.скл</t>
  </si>
  <si>
    <t>140</t>
  </si>
  <si>
    <t>Кёрб угловой с примыкающим бенком
226 517,03 = [266 490,62 / 1,2] +  2% Заг.скл</t>
  </si>
  <si>
    <t>141</t>
  </si>
  <si>
    <t>Наклонный переходный квотерпайп правой секции стрита
520 014,90 = [611 782,23 / 1,2] +  2% Заг.скл</t>
  </si>
  <si>
    <t>142</t>
  </si>
  <si>
    <t>Квотерпайп правой верхней секции стрита
973 657,87 = [1 145 479,85 / 1,2] +  2% Заг.скл</t>
  </si>
  <si>
    <t>143</t>
  </si>
  <si>
    <t>Флет правой верхней секции
1 738 102,84 = [2 044 826,87 / 1,2] +  2% Заг.скл</t>
  </si>
  <si>
    <t>144</t>
  </si>
  <si>
    <t>Флетбар прямой малый
17 049,67 = [20 058,43 / 1,2] +  2% Заг.скл</t>
  </si>
  <si>
    <t>145</t>
  </si>
  <si>
    <t>Консольная наклонная грань
524 277,32 = [616 796,84 / 1,2] +  2% Заг.скл</t>
  </si>
  <si>
    <t>146</t>
  </si>
  <si>
    <t>Секция из 3ех увеличенных ступеней с поворотом
571 529,26 = [672 387,36/ 1,2] +  2% Заг.скл</t>
  </si>
  <si>
    <t>147</t>
  </si>
  <si>
    <t>Пятиугольный кикер
219 818,95 = [258 610,52 / 1,2] +  2% Заг.скл</t>
  </si>
  <si>
    <t>148</t>
  </si>
  <si>
    <t>Рейл прямой наклонный Тип 2
36 535,00 = [42 982,36 / 1,2] +  2% Заг.скл</t>
  </si>
  <si>
    <t>149</t>
  </si>
  <si>
    <t>Прямой бенк правой верхней секции стрита
377 528,38 = [444 151,03 / 1,2] +  2% Заг.скл</t>
  </si>
  <si>
    <t>150</t>
  </si>
  <si>
    <t>Грайндбокс прямой одноуровневый консольный
356 825,21 = [419 794,37 / 1,2] +  2% Заг.скл</t>
  </si>
  <si>
    <t>151</t>
  </si>
  <si>
    <t>Комплект ограждений
214 947,61 = [252 879,54 / 1,2] +  2% Заг.скл</t>
  </si>
  <si>
    <t>Раздел 9. Модули Бетонный боул</t>
  </si>
  <si>
    <t>152</t>
  </si>
  <si>
    <t xml:space="preserve">26/100 </t>
  </si>
  <si>
    <t>153</t>
  </si>
  <si>
    <t>Верхний флет (стол) боула Тип 1
1 945 256,30 = [2 288 536,82 / 1,2] +  2% Заг.скл</t>
  </si>
  <si>
    <t>154</t>
  </si>
  <si>
    <t>Квотерпайп Тип 2
196 680,10 = [231 388,36 / 1,2] +  2% Заг.скл</t>
  </si>
  <si>
    <t>155</t>
  </si>
  <si>
    <t>156</t>
  </si>
  <si>
    <t>Верхний флет (стол) боула Тип 2
1 228 101,73 = [1 444 825,56 / 1,2] +  2% Заг.скл</t>
  </si>
  <si>
    <t>157</t>
  </si>
  <si>
    <t>Квотерпайп Тип 3
335 513,13 = [394 721,32 / 1,2] +  2% Заг.скл</t>
  </si>
  <si>
    <t>158</t>
  </si>
  <si>
    <t>Экстеншн Тип 1
547 416,15 = [644 019 / 1,2] +  2% Заг.скл</t>
  </si>
  <si>
    <t>159</t>
  </si>
  <si>
    <t>Квотерпайп Увеличенный Тип 1
653 367,66 = [768 667,84 / 1,2] +  2% Заг.скл</t>
  </si>
  <si>
    <t>160</t>
  </si>
  <si>
    <t>Квотерпайп Увеличенный Тип 2
230 170,53 = [270 788,86 / 1,2] +  2% Заг.скл</t>
  </si>
  <si>
    <t>161</t>
  </si>
  <si>
    <t>Бенк Тип 1
80 377,01 = [94 561,19 / 1,2] +  2% Заг.скл</t>
  </si>
  <si>
    <t>162</t>
  </si>
  <si>
    <t>Переходной квотерпайп
288 017,61 = [338 844,26 / 1,2] +  2% Заг.скл</t>
  </si>
  <si>
    <t>163</t>
  </si>
  <si>
    <t>Экстеншн Тип 2
521 232,73 = [613 214,98 / 1,2] +  2% Заг.скл</t>
  </si>
  <si>
    <t>164</t>
  </si>
  <si>
    <t>Средний флет (стол) боула
1 036 985,21 = [1 219 982,6 / 1,2] +  2% Заг.скл</t>
  </si>
  <si>
    <t>165</t>
  </si>
  <si>
    <t>Квотерпайп Тип 4
181 457,18 = [213 479,05 / 1,2] +  2% Заг.скл</t>
  </si>
  <si>
    <t>166</t>
  </si>
  <si>
    <t>Экстеншн Тип 3
523 668,40 = [616 080,47 / 1,2] +  2% Заг.скл</t>
  </si>
  <si>
    <t>167</t>
  </si>
  <si>
    <t>Бенк Тип 2
130 917,10 = [154 020,12 / 1,2] +  2% Заг.скл</t>
  </si>
  <si>
    <t>168</t>
  </si>
  <si>
    <t>Квотерпайп Тип 5
286 799,79 = [337 411,51 / 1,2] +  2% Заг.скл</t>
  </si>
  <si>
    <t>169</t>
  </si>
  <si>
    <t>Квотерпайп Тип 6
292 280,03 = [343 858,87 / 1,2] +  2% Заг.скл</t>
  </si>
  <si>
    <t>170</t>
  </si>
  <si>
    <t>Спайн-трансфер Тип 1
756 274,59 = [889 734,82 / 1,2] +  2% Заг.скл</t>
  </si>
  <si>
    <t>171</t>
  </si>
  <si>
    <t>Спайн-трансфер Тип 2
284 973,04 = [335 262,39 / 1,2] +  2% Заг.скл</t>
  </si>
  <si>
    <t>172</t>
  </si>
  <si>
    <t>Кочка Тип 1
258 180,70 = [303 742 / 1,2] +  2% Заг.скл</t>
  </si>
  <si>
    <t>173</t>
  </si>
  <si>
    <t>Флайбокс
1 167 902,31 = [1 374 002,72 / 1,2] +  2% Заг.скл</t>
  </si>
  <si>
    <t>174</t>
  </si>
  <si>
    <t>Бенк Тип 3
81 594,84 = [95 993,93 / 1,2] +  2% Заг.скл</t>
  </si>
  <si>
    <t>175</t>
  </si>
  <si>
    <t>Бенк Тип 4
78 550,26 = [92 412,07 / 1,2] +  2% Заг.скл</t>
  </si>
  <si>
    <t>176</t>
  </si>
  <si>
    <t>Нижний флет (стол) боула Тип 1
126 045,77 = [148 289,14 / 1,2] +  2% Заг.скл</t>
  </si>
  <si>
    <t>177</t>
  </si>
  <si>
    <t>Нижний флет (стол) боула Тип 2
931 033,69 = [1 095 333,76 / 1,2] +  2% Заг.скл</t>
  </si>
  <si>
    <t>178</t>
  </si>
  <si>
    <t>Нижний флет (стол) боула Тип 3
297 760,29 = [350 306,22 / 1,2] +  2% Заг.скл</t>
  </si>
  <si>
    <t>Раздел 10. Асфальтобетонный памп трек</t>
  </si>
  <si>
    <t>179</t>
  </si>
  <si>
    <t>Установка цокольных блоков массой: свыше 2,5 т/ Модуль асфальтобетонный</t>
  </si>
  <si>
    <t xml:space="preserve">16/100 </t>
  </si>
  <si>
    <t>180</t>
  </si>
  <si>
    <t>Контруклон Тип 1
829 953,52 = [976 415,9 / 1,2] +  2% Заг.скл</t>
  </si>
  <si>
    <t>181</t>
  </si>
  <si>
    <t>Секция кочек Тип 1
601 000,82 = [707 059,79 / 1,2] +  2% Заг.скл</t>
  </si>
  <si>
    <t>182</t>
  </si>
  <si>
    <t>Секция кочек Тип 2
324 552,63 = [381 826,62 / 1,2] +  2% Заг.скл</t>
  </si>
  <si>
    <t>183</t>
  </si>
  <si>
    <t>Контруклон Тип 2
1 114 940,16 = [1 311 694,31 / 1,2] +  2% Заг.скл</t>
  </si>
  <si>
    <t>184</t>
  </si>
  <si>
    <t>Соеденительный переход Тип 1
168 669,93 = [198 435,22 / 1,2] +  2% Заг.скл</t>
  </si>
  <si>
    <t>185</t>
  </si>
  <si>
    <t>Контруклон Тип 3
935 436,78 = [1 100 513,85 / 1,2] +  2% Заг.скл</t>
  </si>
  <si>
    <t>186</t>
  </si>
  <si>
    <t>Секция кочек Тип 3
425 632,80 = [500 744,47 / 1,2] +  2% Заг.скл</t>
  </si>
  <si>
    <t>187</t>
  </si>
  <si>
    <t>Секция кочек Тип 4
393 360,22 = [462 776,72 / 1,2] +  2% Заг.скл</t>
  </si>
  <si>
    <t>188</t>
  </si>
  <si>
    <t>Контруклон Тип 4
770 888,59 = [906 927,76 / 1,2] +  2% Заг.скл</t>
  </si>
  <si>
    <t>189</t>
  </si>
  <si>
    <t>Секция кочек тип 5
364 132,21 = [428 390,84 / 1,2] +  2% Заг.скл</t>
  </si>
  <si>
    <t>190</t>
  </si>
  <si>
    <t>Секция кочек тип 6
345 864,71 = [406 899,66 / 1,2] +  2% Заг.скл</t>
  </si>
  <si>
    <t>191</t>
  </si>
  <si>
    <t>Контруклон малый Тип 5
453 642,97 = [533 697,61 / 1,2] +  2% Заг.скл</t>
  </si>
  <si>
    <t>192</t>
  </si>
  <si>
    <t>Соеденительный переход Тип 2
413 454,47 = [486 417,02 / 1,2] +  2% Заг.скл</t>
  </si>
  <si>
    <t>193</t>
  </si>
  <si>
    <t>Секция кочек Тип 7
302 631,62 = [356 037,2 / 1,2] +  2% Заг.скл</t>
  </si>
  <si>
    <t>194</t>
  </si>
  <si>
    <t>Соеденительный переход Тип 3
307 502,95 = [361 768,18 / 1,2] +  2% Заг.скл</t>
  </si>
  <si>
    <t>195</t>
  </si>
  <si>
    <t>Входная группа
77 941,34 = [91 695,7 / 1,2] +  2% Заг.скл</t>
  </si>
  <si>
    <t>Раздел 11. Модули Каркасный Эир парк</t>
  </si>
  <si>
    <t>196</t>
  </si>
  <si>
    <t xml:space="preserve">1/100 </t>
  </si>
  <si>
    <t>197</t>
  </si>
  <si>
    <t>Сборка стен из брусьев толщиной: 100 мм /Модуль Каркасный (деревянный)</t>
  </si>
  <si>
    <t xml:space="preserve">595/100 </t>
  </si>
  <si>
    <t>198</t>
  </si>
  <si>
    <t>Вертикальная стена волрайд, тип 1
543 265,69 = [639 136,11 / 1,2] +  2% Заг.скл</t>
  </si>
  <si>
    <t>199</t>
  </si>
  <si>
    <t>Вертикальная стена волрайд, тип 2
567 013,07 = [667 074,2/ 1,2] +  2% Заг.скл</t>
  </si>
  <si>
    <t>200</t>
  </si>
  <si>
    <t>Вертикальная стена волрайд, тип 3
884 868,26 = [1 041 021,48 / 1,2] +  2% Заг.скл</t>
  </si>
  <si>
    <t>201</t>
  </si>
  <si>
    <t>Радиусная разгонная горка, тип 1
769 174,07 = [904 910,67 / 1,2] +  2% Заг.скл</t>
  </si>
  <si>
    <t>202</t>
  </si>
  <si>
    <t>Радиусная разгонная горка, тип 2
663 222,56 = [780 261,84 / 1,2] +  2% Заг.скл</t>
  </si>
  <si>
    <t>203</t>
  </si>
  <si>
    <t>Радиусная разгонная горка, тип 3
607 811,14 = [715 071,93 / 1,2] +  2% Заг.скл</t>
  </si>
  <si>
    <t>204</t>
  </si>
  <si>
    <t>Радиусная разгонная горка, тип 4
619 380,55 = [728 683,01 / 1,2] +  2% Заг.скл</t>
  </si>
  <si>
    <t>205</t>
  </si>
  <si>
    <t>Вулкан
775 263,24 = [912 074,4 / 1,2] +  2% Заг.скл</t>
  </si>
  <si>
    <t>206</t>
  </si>
  <si>
    <t>Флайбокс
669 920,64 = [788 141,93 / 1,2] +  2% Заг.скл</t>
  </si>
  <si>
    <t>207</t>
  </si>
  <si>
    <t>Спайн
640 692,64 = [753 756,05 / 1,2] +  2% Заг.скл</t>
  </si>
  <si>
    <t>208</t>
  </si>
  <si>
    <t>Двойной хип
801 446,66 = [942 878,42 / 1,2] +  2% Заг.скл</t>
  </si>
  <si>
    <t>209</t>
  </si>
  <si>
    <t>Радиусная разгонная горка, тип 5
699 508,01 = [822 950,61 / 1,2] +  2% Заг.скл</t>
  </si>
  <si>
    <t>210</t>
  </si>
  <si>
    <t>Чаша (покет),тип1
1 051 599,21 = [1 237 175,54 / 1,2] +  2% Заг.скл</t>
  </si>
  <si>
    <t>211</t>
  </si>
  <si>
    <t>Радиусная разгонная горка, тип 6
803 770,10 = [945 611,88 / 1,2] +  2% Заг.скл</t>
  </si>
  <si>
    <t>212</t>
  </si>
  <si>
    <t>Чаша (покет),тип 2
1 121 015,72 = [1 318 842,02 / 1,2] +  2% Заг.скл</t>
  </si>
  <si>
    <t>213</t>
  </si>
  <si>
    <t>Хип,тип 1
579 079,82 = [681 270,38 / 1,2] +  2% Заг.скл</t>
  </si>
  <si>
    <t>214</t>
  </si>
  <si>
    <t>Флэт (Плита основания)
2 188 446,77 = [2 574 643,26 / 1,2] +  2% Заг.скл</t>
  </si>
  <si>
    <t>Составил:</t>
  </si>
  <si>
    <t>[должность, подпись (инициалы, фамилия)]</t>
  </si>
  <si>
    <t>Проверил:</t>
  </si>
  <si>
    <t>Ведомость объёмов работ    «Создание Экстрим парка на о. Русский».</t>
  </si>
  <si>
    <t>Технические характеристики на изготовление и монтаж оборудования (модулей) объекта  «Создание Экстрим парка на о. Русский».</t>
  </si>
  <si>
    <t>Приложение к Техническому Заданию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</si>
</sst>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
    <numFmt numFmtId="165" formatCode="0.000000"/>
    <numFmt numFmtId="166" formatCode="0.00000"/>
    <numFmt numFmtId="167" formatCode="0.0000"/>
    <numFmt numFmtId="168" formatCode="0.0000000"/>
    <numFmt numFmtId="169" formatCode="0.0"/>
  </numFmts>
  <fonts count="19" x14ac:knownFonts="1">
    <font>
      <sz val="10"/>
      <color rgb="FF000000"/>
      <name val="Arial"/>
      <scheme val="minor"/>
    </font>
    <font>
      <sz val="10"/>
      <color theme="1"/>
      <name val="Arial"/>
      <family val="2"/>
      <charset val="204"/>
    </font>
    <font>
      <b/>
      <sz val="10"/>
      <color theme="1"/>
      <name val="Arial"/>
      <family val="2"/>
      <charset val="204"/>
    </font>
    <font>
      <b/>
      <sz val="11"/>
      <color theme="1"/>
      <name val="Arial"/>
      <family val="2"/>
      <charset val="204"/>
    </font>
    <font>
      <sz val="10"/>
      <name val="Arial"/>
      <family val="2"/>
      <charset val="204"/>
    </font>
    <font>
      <b/>
      <sz val="10"/>
      <color theme="1"/>
      <name val="Arial"/>
      <family val="2"/>
      <charset val="204"/>
      <scheme val="minor"/>
    </font>
    <font>
      <sz val="10"/>
      <color rgb="FF000000"/>
      <name val="Arial"/>
      <family val="2"/>
      <charset val="204"/>
      <scheme val="minor"/>
    </font>
    <font>
      <b/>
      <sz val="10"/>
      <color theme="1"/>
      <name val="Arial"/>
      <family val="2"/>
      <charset val="204"/>
    </font>
    <font>
      <b/>
      <sz val="10"/>
      <color theme="1"/>
      <name val="Arial"/>
      <family val="2"/>
      <charset val="204"/>
      <scheme val="minor"/>
    </font>
    <font>
      <b/>
      <sz val="10"/>
      <color rgb="FF000000"/>
      <name val="Arial"/>
      <family val="2"/>
      <charset val="204"/>
      <scheme val="minor"/>
    </font>
    <font>
      <b/>
      <sz val="10"/>
      <color theme="1"/>
      <name val="Arial"/>
      <family val="2"/>
    </font>
    <font>
      <b/>
      <sz val="10"/>
      <color theme="0"/>
      <name val="Arial"/>
      <family val="2"/>
      <charset val="204"/>
    </font>
    <font>
      <sz val="8"/>
      <color rgb="FF000000"/>
      <name val="Arial"/>
      <family val="2"/>
      <charset val="204"/>
    </font>
    <font>
      <b/>
      <sz val="9"/>
      <color rgb="FF000000"/>
      <name val="Arial"/>
      <family val="2"/>
      <charset val="204"/>
    </font>
    <font>
      <b/>
      <sz val="8"/>
      <color rgb="FF000000"/>
      <name val="Arial"/>
      <family val="2"/>
      <charset val="204"/>
    </font>
    <font>
      <sz val="8"/>
      <name val="Arial"/>
      <family val="2"/>
      <charset val="204"/>
    </font>
    <font>
      <i/>
      <sz val="8"/>
      <name val="Arial"/>
      <family val="2"/>
      <charset val="204"/>
    </font>
    <font>
      <b/>
      <sz val="11"/>
      <color rgb="FF000000"/>
      <name val="Arial"/>
      <family val="2"/>
      <charset val="204"/>
    </font>
    <font>
      <b/>
      <sz val="10"/>
      <color rgb="FF000000"/>
      <name val="Arial"/>
      <family val="2"/>
      <charset val="204"/>
    </font>
  </fonts>
  <fills count="7">
    <fill>
      <patternFill patternType="none"/>
    </fill>
    <fill>
      <patternFill patternType="gray125"/>
    </fill>
    <fill>
      <patternFill patternType="solid">
        <fgColor theme="0"/>
        <bgColor theme="0"/>
      </patternFill>
    </fill>
    <fill>
      <patternFill patternType="solid">
        <fgColor theme="4" tint="0.79998168889431442"/>
        <bgColor indexed="64"/>
      </patternFill>
    </fill>
    <fill>
      <patternFill patternType="solid">
        <fgColor theme="6" tint="0.79998168889431442"/>
        <bgColor indexed="64"/>
      </patternFill>
    </fill>
    <fill>
      <patternFill patternType="solid">
        <fgColor theme="6" tint="0.79998168889431442"/>
        <bgColor theme="0"/>
      </patternFill>
    </fill>
    <fill>
      <patternFill patternType="solid">
        <fgColor theme="0"/>
        <bgColor indexed="64"/>
      </patternFill>
    </fill>
  </fills>
  <borders count="21">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rgb="FF000000"/>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s>
  <cellStyleXfs count="2">
    <xf numFmtId="0" fontId="0" fillId="0" borderId="0"/>
    <xf numFmtId="0" fontId="6" fillId="0" borderId="0"/>
  </cellStyleXfs>
  <cellXfs count="79">
    <xf numFmtId="0" fontId="0" fillId="0" borderId="0" xfId="0"/>
    <xf numFmtId="0" fontId="1" fillId="0" borderId="0" xfId="0" applyFont="1"/>
    <xf numFmtId="0" fontId="1" fillId="0" borderId="0" xfId="0" applyFont="1" applyAlignment="1">
      <alignment wrapText="1"/>
    </xf>
    <xf numFmtId="0" fontId="2" fillId="0" borderId="0" xfId="0" applyFont="1"/>
    <xf numFmtId="0" fontId="2" fillId="0" borderId="0" xfId="0" applyFont="1" applyAlignment="1">
      <alignment horizontal="right" wrapText="1"/>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0" borderId="2" xfId="0" applyFont="1" applyBorder="1" applyAlignment="1">
      <alignment horizontal="left" vertical="center" wrapText="1"/>
    </xf>
    <xf numFmtId="0" fontId="2" fillId="2" borderId="2" xfId="0" applyFont="1" applyFill="1" applyBorder="1" applyAlignment="1">
      <alignment horizontal="left" vertical="center" wrapText="1"/>
    </xf>
    <xf numFmtId="0" fontId="7" fillId="0" borderId="2" xfId="1" applyFont="1" applyBorder="1" applyAlignment="1">
      <alignment horizontal="center" vertical="center"/>
    </xf>
    <xf numFmtId="0" fontId="7" fillId="0" borderId="2" xfId="1" applyFont="1" applyBorder="1" applyAlignment="1">
      <alignment horizontal="center" vertical="center" wrapText="1"/>
    </xf>
    <xf numFmtId="0" fontId="7" fillId="2" borderId="2" xfId="1" applyFont="1" applyFill="1" applyBorder="1" applyAlignment="1">
      <alignment horizontal="center" vertical="center" wrapText="1"/>
    </xf>
    <xf numFmtId="0" fontId="7" fillId="0" borderId="2" xfId="1" applyFont="1" applyBorder="1" applyAlignment="1">
      <alignment horizontal="left" vertical="center" wrapText="1"/>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wrapText="1"/>
    </xf>
    <xf numFmtId="0" fontId="2" fillId="3" borderId="7" xfId="0" applyFont="1" applyFill="1" applyBorder="1" applyAlignment="1">
      <alignment horizontal="center" vertical="center"/>
    </xf>
    <xf numFmtId="0" fontId="7" fillId="0" borderId="11" xfId="1" applyFont="1" applyBorder="1" applyAlignment="1">
      <alignment horizontal="center" vertical="center"/>
    </xf>
    <xf numFmtId="0" fontId="7" fillId="0" borderId="11" xfId="1" applyFont="1" applyBorder="1" applyAlignment="1">
      <alignment horizontal="center" vertical="center" wrapText="1"/>
    </xf>
    <xf numFmtId="0" fontId="7" fillId="0" borderId="11" xfId="1" applyFont="1" applyBorder="1" applyAlignment="1">
      <alignment horizontal="left" vertical="center" wrapText="1"/>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7" fillId="2" borderId="2"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11" xfId="0" applyFont="1" applyBorder="1" applyAlignment="1">
      <alignment horizontal="center" vertical="center"/>
    </xf>
    <xf numFmtId="0" fontId="7" fillId="0" borderId="11" xfId="0" applyFont="1" applyBorder="1" applyAlignment="1">
      <alignment horizontal="center" vertical="center" wrapText="1"/>
    </xf>
    <xf numFmtId="0" fontId="7" fillId="0" borderId="11" xfId="0" applyFont="1" applyBorder="1" applyAlignment="1">
      <alignment horizontal="left" vertical="center" wrapText="1"/>
    </xf>
    <xf numFmtId="0" fontId="2" fillId="6" borderId="2" xfId="0" applyFont="1" applyFill="1" applyBorder="1" applyAlignment="1">
      <alignment horizontal="left" vertical="center" wrapText="1"/>
    </xf>
    <xf numFmtId="0" fontId="10" fillId="0" borderId="2" xfId="0" applyFont="1" applyBorder="1" applyAlignment="1">
      <alignment horizontal="center" vertical="center" wrapText="1"/>
    </xf>
    <xf numFmtId="0" fontId="2" fillId="6" borderId="2" xfId="0" applyFont="1" applyFill="1" applyBorder="1" applyAlignment="1">
      <alignment horizontal="center" vertical="center" wrapText="1"/>
    </xf>
    <xf numFmtId="0" fontId="11" fillId="6" borderId="2" xfId="0" applyFont="1" applyFill="1" applyBorder="1" applyAlignment="1">
      <alignment horizontal="center" vertical="center"/>
    </xf>
    <xf numFmtId="0" fontId="0" fillId="0" borderId="0" xfId="0"/>
    <xf numFmtId="49" fontId="12" fillId="0" borderId="0" xfId="0" applyNumberFormat="1" applyFont="1" applyAlignment="1">
      <alignment vertical="center"/>
    </xf>
    <xf numFmtId="49" fontId="12" fillId="0" borderId="16" xfId="0" applyNumberFormat="1" applyFont="1" applyBorder="1" applyAlignment="1">
      <alignment horizontal="center" vertical="center" wrapText="1"/>
    </xf>
    <xf numFmtId="0" fontId="12" fillId="0" borderId="16" xfId="0" applyFont="1" applyBorder="1" applyAlignment="1">
      <alignment horizontal="center" vertical="center" wrapText="1"/>
    </xf>
    <xf numFmtId="49" fontId="12" fillId="0" borderId="16" xfId="0" applyNumberFormat="1" applyFont="1" applyBorder="1" applyAlignment="1">
      <alignment horizontal="center" vertical="center"/>
    </xf>
    <xf numFmtId="0" fontId="12" fillId="0" borderId="16" xfId="0" applyFont="1" applyBorder="1" applyAlignment="1">
      <alignment horizontal="center" vertical="center"/>
    </xf>
    <xf numFmtId="0" fontId="12" fillId="0" borderId="16" xfId="0" applyFont="1" applyBorder="1" applyAlignment="1">
      <alignment horizontal="center" vertical="top"/>
    </xf>
    <xf numFmtId="49" fontId="12" fillId="0" borderId="16" xfId="0" applyNumberFormat="1" applyFont="1" applyBorder="1" applyAlignment="1">
      <alignment horizontal="center" vertical="top" wrapText="1"/>
    </xf>
    <xf numFmtId="0" fontId="12" fillId="0" borderId="16" xfId="0" applyFont="1" applyBorder="1" applyAlignment="1">
      <alignment horizontal="left" vertical="top" wrapText="1"/>
    </xf>
    <xf numFmtId="0" fontId="12" fillId="0" borderId="16" xfId="0" applyFont="1" applyBorder="1" applyAlignment="1">
      <alignment horizontal="center" vertical="top" wrapText="1"/>
    </xf>
    <xf numFmtId="164" fontId="12" fillId="0" borderId="16" xfId="0" applyNumberFormat="1" applyFont="1" applyBorder="1" applyAlignment="1">
      <alignment horizontal="right" vertical="top" wrapText="1"/>
    </xf>
    <xf numFmtId="0" fontId="12" fillId="0" borderId="16" xfId="0" applyFont="1" applyBorder="1" applyAlignment="1">
      <alignment horizontal="right" vertical="top" wrapText="1"/>
    </xf>
    <xf numFmtId="165" fontId="12" fillId="0" borderId="16" xfId="0" applyNumberFormat="1" applyFont="1" applyBorder="1" applyAlignment="1">
      <alignment horizontal="right" vertical="top" wrapText="1"/>
    </xf>
    <xf numFmtId="166" fontId="12" fillId="0" borderId="16" xfId="0" applyNumberFormat="1" applyFont="1" applyBorder="1" applyAlignment="1">
      <alignment horizontal="right" vertical="top" wrapText="1"/>
    </xf>
    <xf numFmtId="167" fontId="12" fillId="0" borderId="16" xfId="0" applyNumberFormat="1" applyFont="1" applyBorder="1" applyAlignment="1">
      <alignment horizontal="right" vertical="top" wrapText="1"/>
    </xf>
    <xf numFmtId="2" fontId="12" fillId="0" borderId="16" xfId="0" applyNumberFormat="1" applyFont="1" applyBorder="1" applyAlignment="1">
      <alignment horizontal="right" vertical="top" wrapText="1"/>
    </xf>
    <xf numFmtId="168" fontId="12" fillId="0" borderId="16" xfId="0" applyNumberFormat="1" applyFont="1" applyBorder="1" applyAlignment="1">
      <alignment horizontal="right" vertical="top" wrapText="1"/>
    </xf>
    <xf numFmtId="1" fontId="12" fillId="0" borderId="16" xfId="0" applyNumberFormat="1" applyFont="1" applyBorder="1" applyAlignment="1">
      <alignment horizontal="right" vertical="top" wrapText="1"/>
    </xf>
    <xf numFmtId="169" fontId="12" fillId="0" borderId="16" xfId="0" applyNumberFormat="1" applyFont="1" applyBorder="1" applyAlignment="1">
      <alignment horizontal="right" vertical="top" wrapText="1"/>
    </xf>
    <xf numFmtId="49" fontId="15" fillId="0" borderId="0" xfId="0" applyNumberFormat="1" applyFont="1"/>
    <xf numFmtId="0" fontId="15" fillId="0" borderId="0" xfId="0" applyFont="1" applyAlignment="1">
      <alignment horizontal="right" vertical="top"/>
    </xf>
    <xf numFmtId="49" fontId="15" fillId="0" borderId="0" xfId="0" applyNumberFormat="1" applyFont="1" applyAlignment="1">
      <alignment vertical="top"/>
    </xf>
    <xf numFmtId="0" fontId="15" fillId="0" borderId="0" xfId="0" applyFont="1" applyAlignment="1">
      <alignment vertical="top"/>
    </xf>
    <xf numFmtId="0" fontId="16" fillId="0" borderId="20" xfId="0" applyFont="1" applyBorder="1" applyAlignment="1">
      <alignment horizontal="center" vertical="top"/>
    </xf>
    <xf numFmtId="0" fontId="13" fillId="0" borderId="16" xfId="0" applyFont="1" applyBorder="1" applyAlignment="1">
      <alignment horizontal="left" vertical="center" wrapText="1"/>
    </xf>
    <xf numFmtId="0" fontId="14" fillId="0" borderId="16" xfId="0" applyFont="1" applyBorder="1" applyAlignment="1">
      <alignment horizontal="left" vertical="center" wrapText="1"/>
    </xf>
    <xf numFmtId="0" fontId="15" fillId="0" borderId="19" xfId="0" applyFont="1" applyBorder="1" applyAlignment="1">
      <alignment vertical="top" wrapText="1"/>
    </xf>
    <xf numFmtId="0" fontId="15" fillId="0" borderId="19" xfId="0" applyFont="1" applyBorder="1" applyAlignment="1">
      <alignment horizontal="right" vertical="top"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3" fillId="0" borderId="0" xfId="0" applyFont="1" applyAlignment="1">
      <alignment horizontal="center" wrapText="1"/>
    </xf>
    <xf numFmtId="0" fontId="0" fillId="0" borderId="0" xfId="0"/>
    <xf numFmtId="0" fontId="7" fillId="4" borderId="5" xfId="0" applyFont="1" applyFill="1" applyBorder="1" applyAlignment="1">
      <alignment horizontal="center" vertical="center"/>
    </xf>
    <xf numFmtId="0" fontId="4" fillId="4" borderId="1" xfId="0" applyFont="1" applyFill="1" applyBorder="1"/>
    <xf numFmtId="0" fontId="2" fillId="0" borderId="3" xfId="0" applyFont="1" applyBorder="1" applyAlignment="1">
      <alignment horizontal="center" vertical="center"/>
    </xf>
    <xf numFmtId="0" fontId="4" fillId="0" borderId="4" xfId="0" applyFont="1" applyBorder="1"/>
    <xf numFmtId="0" fontId="0" fillId="0" borderId="15" xfId="0" applyBorder="1" applyAlignment="1">
      <alignment horizontal="center"/>
    </xf>
    <xf numFmtId="0" fontId="8" fillId="0" borderId="12" xfId="0" applyFont="1" applyBorder="1" applyAlignment="1">
      <alignment horizontal="right" vertical="center"/>
    </xf>
    <xf numFmtId="0" fontId="8" fillId="4" borderId="13" xfId="0" applyFont="1" applyFill="1" applyBorder="1" applyAlignment="1">
      <alignment horizontal="center" vertical="center"/>
    </xf>
    <xf numFmtId="0" fontId="8" fillId="4" borderId="14" xfId="0" applyFont="1" applyFill="1" applyBorder="1" applyAlignment="1">
      <alignment horizontal="center" vertical="center"/>
    </xf>
    <xf numFmtId="0" fontId="8" fillId="5" borderId="9" xfId="0" applyFont="1" applyFill="1" applyBorder="1" applyAlignment="1">
      <alignment horizontal="center" vertical="center"/>
    </xf>
    <xf numFmtId="0" fontId="5" fillId="5" borderId="10" xfId="0" applyFont="1" applyFill="1" applyBorder="1" applyAlignment="1">
      <alignment horizontal="center" vertical="center"/>
    </xf>
    <xf numFmtId="0" fontId="1" fillId="0" borderId="8" xfId="0" applyFont="1" applyBorder="1" applyAlignment="1">
      <alignment horizontal="center" wrapText="1"/>
    </xf>
    <xf numFmtId="0" fontId="9" fillId="4" borderId="13" xfId="0" applyFont="1" applyFill="1" applyBorder="1" applyAlignment="1">
      <alignment horizontal="center" vertical="center"/>
    </xf>
    <xf numFmtId="0" fontId="9" fillId="4" borderId="14" xfId="0" applyFont="1" applyFill="1" applyBorder="1" applyAlignment="1">
      <alignment horizontal="center" vertical="center"/>
    </xf>
    <xf numFmtId="0" fontId="17" fillId="0" borderId="0" xfId="0" applyFont="1" applyAlignment="1">
      <alignment horizontal="left"/>
    </xf>
    <xf numFmtId="0" fontId="18" fillId="0" borderId="0" xfId="0" applyFont="1" applyAlignment="1">
      <alignment horizontal="right"/>
    </xf>
  </cellXfs>
  <cellStyles count="2">
    <cellStyle name="Обычный" xfId="0" builtinId="0"/>
    <cellStyle name="Обычный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theme" Target="theme/theme1.xml"/><Relationship Id="rId7" Type="http://schemas.microsoft.com/office/2017/06/relationships/rdRichValue" Target="richData/rdrichvalue.xml"/><Relationship Id="rId12"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alcChain" Target="calcChain.xml"/><Relationship Id="rId4" Type="http://schemas.openxmlformats.org/officeDocument/2006/relationships/styles" Target="style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5524111</xdr:colOff>
      <xdr:row>17</xdr:row>
      <xdr:rowOff>1869622</xdr:rowOff>
    </xdr:from>
    <xdr:ext cx="3633788" cy="2076450"/>
    <xdr:pic>
      <xdr:nvPicPr>
        <xdr:cNvPr id="11" name="image14.png">
          <a:extLst>
            <a:ext uri="{FF2B5EF4-FFF2-40B4-BE49-F238E27FC236}">
              <a16:creationId xmlns:a16="http://schemas.microsoft.com/office/drawing/2014/main" id="{00000000-0008-0000-0000-00000B000000}"/>
            </a:ext>
          </a:extLst>
        </xdr:cNvPr>
        <xdr:cNvPicPr preferRelativeResize="0"/>
      </xdr:nvPicPr>
      <xdr:blipFill>
        <a:blip xmlns:r="http://schemas.openxmlformats.org/officeDocument/2006/relationships" r:embed="rId1" cstate="print"/>
        <a:stretch>
          <a:fillRect/>
        </a:stretch>
      </xdr:blipFill>
      <xdr:spPr>
        <a:xfrm>
          <a:off x="17047417" y="42675499"/>
          <a:ext cx="3633788" cy="2076450"/>
        </a:xfrm>
        <a:prstGeom prst="rect">
          <a:avLst/>
        </a:prstGeom>
        <a:noFill/>
      </xdr:spPr>
    </xdr:pic>
    <xdr:clientData fLocksWithSheet="0"/>
  </xdr:oneCellAnchor>
</xdr:wsDr>
</file>

<file path=xl/richData/_rels/richValueRel.xml.rels><?xml version="1.0" encoding="UTF-8" standalone="yes"?>
<Relationships xmlns="http://schemas.openxmlformats.org/package/2006/relationships"><Relationship Id="rId26" Type="http://schemas.openxmlformats.org/officeDocument/2006/relationships/image" Target="../media/image26.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84" Type="http://schemas.openxmlformats.org/officeDocument/2006/relationships/image" Target="../media/image84.png"/><Relationship Id="rId89" Type="http://schemas.openxmlformats.org/officeDocument/2006/relationships/image" Target="../media/image89.png"/><Relationship Id="rId16" Type="http://schemas.openxmlformats.org/officeDocument/2006/relationships/image" Target="../media/image16.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5" Type="http://schemas.openxmlformats.org/officeDocument/2006/relationships/image" Target="../media/image5.png"/><Relationship Id="rId90" Type="http://schemas.openxmlformats.org/officeDocument/2006/relationships/image" Target="../media/image90.png"/><Relationship Id="rId95" Type="http://schemas.openxmlformats.org/officeDocument/2006/relationships/image" Target="../media/image95.png"/><Relationship Id="rId22" Type="http://schemas.openxmlformats.org/officeDocument/2006/relationships/image" Target="../media/image22.png"/><Relationship Id="rId27" Type="http://schemas.openxmlformats.org/officeDocument/2006/relationships/image" Target="../media/image27.png"/><Relationship Id="rId43" Type="http://schemas.openxmlformats.org/officeDocument/2006/relationships/image" Target="../media/image43.png"/><Relationship Id="rId48" Type="http://schemas.openxmlformats.org/officeDocument/2006/relationships/image" Target="../media/image48.png"/><Relationship Id="rId64" Type="http://schemas.openxmlformats.org/officeDocument/2006/relationships/image" Target="../media/image64.png"/><Relationship Id="rId69" Type="http://schemas.openxmlformats.org/officeDocument/2006/relationships/image" Target="../media/image69.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80" Type="http://schemas.openxmlformats.org/officeDocument/2006/relationships/image" Target="../media/image80.png"/><Relationship Id="rId85" Type="http://schemas.openxmlformats.org/officeDocument/2006/relationships/image" Target="../media/image85.png"/><Relationship Id="rId93" Type="http://schemas.openxmlformats.org/officeDocument/2006/relationships/image" Target="../media/image93.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67" Type="http://schemas.openxmlformats.org/officeDocument/2006/relationships/image" Target="../media/image67.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png"/><Relationship Id="rId70" Type="http://schemas.openxmlformats.org/officeDocument/2006/relationships/image" Target="../media/image70.png"/><Relationship Id="rId75" Type="http://schemas.openxmlformats.org/officeDocument/2006/relationships/image" Target="../media/image75.png"/><Relationship Id="rId83" Type="http://schemas.openxmlformats.org/officeDocument/2006/relationships/image" Target="../media/image83.png"/><Relationship Id="rId88" Type="http://schemas.openxmlformats.org/officeDocument/2006/relationships/image" Target="../media/image88.png"/><Relationship Id="rId91" Type="http://schemas.openxmlformats.org/officeDocument/2006/relationships/image" Target="../media/image91.png"/><Relationship Id="rId96" Type="http://schemas.openxmlformats.org/officeDocument/2006/relationships/image" Target="../media/image96.png"/><Relationship Id="rId1" Type="http://schemas.openxmlformats.org/officeDocument/2006/relationships/image" Target="../media/image110.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png"/><Relationship Id="rId73" Type="http://schemas.openxmlformats.org/officeDocument/2006/relationships/image" Target="../media/image73.png"/><Relationship Id="rId78" Type="http://schemas.openxmlformats.org/officeDocument/2006/relationships/image" Target="../media/image78.png"/><Relationship Id="rId81" Type="http://schemas.openxmlformats.org/officeDocument/2006/relationships/image" Target="../media/image81.png"/><Relationship Id="rId86" Type="http://schemas.openxmlformats.org/officeDocument/2006/relationships/image" Target="../media/image86.png"/><Relationship Id="rId94" Type="http://schemas.openxmlformats.org/officeDocument/2006/relationships/image" Target="../media/image94.png"/><Relationship Id="rId4" Type="http://schemas.openxmlformats.org/officeDocument/2006/relationships/image" Target="../media/image4.png"/><Relationship Id="rId9" Type="http://schemas.openxmlformats.org/officeDocument/2006/relationships/image" Target="../media/image9.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61" Type="http://schemas.openxmlformats.org/officeDocument/2006/relationships/image" Target="../media/image61.png"/><Relationship Id="rId82" Type="http://schemas.openxmlformats.org/officeDocument/2006/relationships/image" Target="../media/image82.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s>
</file>

<file path=xl/richData/rdRichValueTypes.xml><?xml version="1.0" encoding="utf-8"?>
<rvTypesInfo xmlns="http://schemas.microsoft.com/office/spreadsheetml/2017/richdata2">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96">
  <rv s="0">
    <v>0</v>
    <v>5</v>
  </rv>
  <rv s="0">
    <v>1</v>
    <v>5</v>
  </rv>
  <rv s="0">
    <v>2</v>
    <v>5</v>
  </rv>
  <rv s="0">
    <v>3</v>
    <v>5</v>
  </rv>
  <rv s="0">
    <v>4</v>
    <v>5</v>
  </rv>
  <rv s="0">
    <v>5</v>
    <v>5</v>
  </rv>
  <rv s="0">
    <v>6</v>
    <v>5</v>
  </rv>
  <rv s="0">
    <v>7</v>
    <v>5</v>
  </rv>
  <rv s="0">
    <v>8</v>
    <v>5</v>
  </rv>
  <rv s="0">
    <v>9</v>
    <v>5</v>
  </rv>
  <rv s="0">
    <v>10</v>
    <v>5</v>
  </rv>
  <rv s="0">
    <v>11</v>
    <v>5</v>
  </rv>
  <rv s="0">
    <v>12</v>
    <v>5</v>
  </rv>
  <rv s="0">
    <v>13</v>
    <v>5</v>
  </rv>
  <rv s="0">
    <v>14</v>
    <v>5</v>
  </rv>
  <rv s="0">
    <v>15</v>
    <v>5</v>
  </rv>
  <rv s="0">
    <v>16</v>
    <v>5</v>
  </rv>
  <rv s="0">
    <v>17</v>
    <v>5</v>
  </rv>
  <rv s="0">
    <v>18</v>
    <v>5</v>
  </rv>
  <rv s="0">
    <v>19</v>
    <v>5</v>
  </rv>
  <rv s="0">
    <v>20</v>
    <v>5</v>
  </rv>
  <rv s="0">
    <v>21</v>
    <v>5</v>
  </rv>
  <rv s="0">
    <v>22</v>
    <v>5</v>
  </rv>
  <rv s="0">
    <v>23</v>
    <v>5</v>
  </rv>
  <rv s="0">
    <v>24</v>
    <v>5</v>
  </rv>
  <rv s="0">
    <v>25</v>
    <v>5</v>
  </rv>
  <rv s="0">
    <v>26</v>
    <v>5</v>
  </rv>
  <rv s="0">
    <v>27</v>
    <v>5</v>
  </rv>
  <rv s="0">
    <v>28</v>
    <v>5</v>
  </rv>
  <rv s="0">
    <v>29</v>
    <v>5</v>
  </rv>
  <rv s="0">
    <v>30</v>
    <v>5</v>
  </rv>
  <rv s="0">
    <v>31</v>
    <v>5</v>
  </rv>
  <rv s="0">
    <v>32</v>
    <v>5</v>
  </rv>
  <rv s="0">
    <v>33</v>
    <v>5</v>
  </rv>
  <rv s="0">
    <v>34</v>
    <v>5</v>
  </rv>
  <rv s="0">
    <v>35</v>
    <v>5</v>
  </rv>
  <rv s="0">
    <v>36</v>
    <v>5</v>
  </rv>
  <rv s="0">
    <v>37</v>
    <v>5</v>
  </rv>
  <rv s="0">
    <v>38</v>
    <v>5</v>
  </rv>
  <rv s="0">
    <v>39</v>
    <v>5</v>
  </rv>
  <rv s="0">
    <v>40</v>
    <v>5</v>
  </rv>
  <rv s="0">
    <v>41</v>
    <v>5</v>
  </rv>
  <rv s="0">
    <v>42</v>
    <v>5</v>
  </rv>
  <rv s="0">
    <v>43</v>
    <v>5</v>
  </rv>
  <rv s="0">
    <v>44</v>
    <v>5</v>
  </rv>
  <rv s="0">
    <v>45</v>
    <v>5</v>
  </rv>
  <rv s="0">
    <v>46</v>
    <v>5</v>
  </rv>
  <rv s="0">
    <v>47</v>
    <v>5</v>
  </rv>
  <rv s="0">
    <v>48</v>
    <v>5</v>
  </rv>
  <rv s="0">
    <v>49</v>
    <v>5</v>
  </rv>
  <rv s="0">
    <v>50</v>
    <v>5</v>
  </rv>
  <rv s="0">
    <v>51</v>
    <v>5</v>
  </rv>
  <rv s="0">
    <v>52</v>
    <v>5</v>
  </rv>
  <rv s="0">
    <v>53</v>
    <v>5</v>
  </rv>
  <rv s="0">
    <v>54</v>
    <v>5</v>
  </rv>
  <rv s="0">
    <v>55</v>
    <v>5</v>
  </rv>
  <rv s="0">
    <v>56</v>
    <v>5</v>
  </rv>
  <rv s="0">
    <v>57</v>
    <v>5</v>
  </rv>
  <rv s="0">
    <v>58</v>
    <v>5</v>
  </rv>
  <rv s="0">
    <v>59</v>
    <v>5</v>
  </rv>
  <rv s="0">
    <v>60</v>
    <v>5</v>
  </rv>
  <rv s="0">
    <v>61</v>
    <v>5</v>
  </rv>
  <rv s="0">
    <v>62</v>
    <v>5</v>
  </rv>
  <rv s="0">
    <v>63</v>
    <v>5</v>
  </rv>
  <rv s="0">
    <v>64</v>
    <v>5</v>
  </rv>
  <rv s="0">
    <v>65</v>
    <v>5</v>
  </rv>
  <rv s="0">
    <v>66</v>
    <v>5</v>
  </rv>
  <rv s="0">
    <v>67</v>
    <v>5</v>
  </rv>
  <rv s="0">
    <v>68</v>
    <v>5</v>
  </rv>
  <rv s="0">
    <v>69</v>
    <v>5</v>
  </rv>
  <rv s="0">
    <v>70</v>
    <v>5</v>
  </rv>
  <rv s="0">
    <v>71</v>
    <v>5</v>
  </rv>
  <rv s="0">
    <v>72</v>
    <v>5</v>
  </rv>
  <rv s="0">
    <v>73</v>
    <v>5</v>
  </rv>
  <rv s="0">
    <v>74</v>
    <v>5</v>
  </rv>
  <rv s="0">
    <v>75</v>
    <v>5</v>
  </rv>
  <rv s="0">
    <v>76</v>
    <v>5</v>
  </rv>
  <rv s="0">
    <v>77</v>
    <v>5</v>
  </rv>
  <rv s="0">
    <v>78</v>
    <v>5</v>
  </rv>
  <rv s="0">
    <v>79</v>
    <v>5</v>
  </rv>
  <rv s="0">
    <v>80</v>
    <v>5</v>
  </rv>
  <rv s="0">
    <v>81</v>
    <v>5</v>
  </rv>
  <rv s="0">
    <v>82</v>
    <v>5</v>
  </rv>
  <rv s="0">
    <v>83</v>
    <v>5</v>
  </rv>
  <rv s="0">
    <v>84</v>
    <v>5</v>
  </rv>
  <rv s="0">
    <v>85</v>
    <v>5</v>
  </rv>
  <rv s="0">
    <v>86</v>
    <v>5</v>
  </rv>
  <rv s="0">
    <v>87</v>
    <v>5</v>
  </rv>
  <rv s="0">
    <v>88</v>
    <v>5</v>
  </rv>
  <rv s="0">
    <v>89</v>
    <v>5</v>
  </rv>
  <rv s="0">
    <v>90</v>
    <v>5</v>
  </rv>
  <rv s="0">
    <v>91</v>
    <v>5</v>
  </rv>
  <rv s="0">
    <v>92</v>
    <v>5</v>
  </rv>
  <rv s="0">
    <v>93</v>
    <v>5</v>
  </rv>
  <rv s="0">
    <v>94</v>
    <v>5</v>
  </rv>
  <rv s="0">
    <v>95</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el r:id="rId18"/>
  <rel r:id="rId19"/>
  <rel r:id="rId20"/>
  <rel r:id="rId21"/>
  <rel r:id="rId22"/>
  <rel r:id="rId23"/>
  <rel r:id="rId24"/>
  <rel r:id="rId25"/>
  <rel r:id="rId26"/>
  <rel r:id="rId27"/>
  <rel r:id="rId28"/>
  <rel r:id="rId29"/>
  <rel r:id="rId30"/>
  <rel r:id="rId31"/>
  <rel r:id="rId32"/>
  <rel r:id="rId33"/>
  <rel r:id="rId34"/>
  <rel r:id="rId35"/>
  <rel r:id="rId36"/>
  <rel r:id="rId37"/>
  <rel r:id="rId38"/>
  <rel r:id="rId39"/>
  <rel r:id="rId40"/>
  <rel r:id="rId41"/>
  <rel r:id="rId42"/>
  <rel r:id="rId43"/>
  <rel r:id="rId44"/>
  <rel r:id="rId45"/>
  <rel r:id="rId46"/>
  <rel r:id="rId47"/>
  <rel r:id="rId48"/>
  <rel r:id="rId49"/>
  <rel r:id="rId50"/>
  <rel r:id="rId51"/>
  <rel r:id="rId52"/>
  <rel r:id="rId53"/>
  <rel r:id="rId54"/>
  <rel r:id="rId55"/>
  <rel r:id="rId56"/>
  <rel r:id="rId57"/>
  <rel r:id="rId58"/>
  <rel r:id="rId59"/>
  <rel r:id="rId60"/>
  <rel r:id="rId61"/>
  <rel r:id="rId62"/>
  <rel r:id="rId63"/>
  <rel r:id="rId64"/>
  <rel r:id="rId65"/>
  <rel r:id="rId66"/>
  <rel r:id="rId67"/>
  <rel r:id="rId68"/>
  <rel r:id="rId69"/>
  <rel r:id="rId70"/>
  <rel r:id="rId71"/>
  <rel r:id="rId72"/>
  <rel r:id="rId73"/>
  <rel r:id="rId74"/>
  <rel r:id="rId75"/>
  <rel r:id="rId76"/>
  <rel r:id="rId77"/>
  <rel r:id="rId78"/>
  <rel r:id="rId79"/>
  <rel r:id="rId80"/>
  <rel r:id="rId81"/>
  <rel r:id="rId82"/>
  <rel r:id="rId83"/>
  <rel r:id="rId84"/>
  <rel r:id="rId85"/>
  <rel r:id="rId86"/>
  <rel r:id="rId87"/>
  <rel r:id="rId88"/>
  <rel r:id="rId89"/>
  <rel r:id="rId90"/>
  <rel r:id="rId91"/>
  <rel r:id="rId92"/>
  <rel r:id="rId93"/>
  <rel r:id="rId94"/>
  <rel r:id="rId95"/>
  <rel r:id="rId96"/>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46"/>
  <sheetViews>
    <sheetView tabSelected="1" workbookViewId="0">
      <selection sqref="A1:H1"/>
    </sheetView>
  </sheetViews>
  <sheetFormatPr defaultRowHeight="12.5" x14ac:dyDescent="0.25"/>
  <cols>
    <col min="3" max="3" width="30.81640625" customWidth="1"/>
  </cols>
  <sheetData>
    <row r="1" spans="1:10" ht="13" x14ac:dyDescent="0.3">
      <c r="A1" s="78" t="s">
        <v>703</v>
      </c>
      <c r="B1" s="78"/>
      <c r="C1" s="78"/>
      <c r="D1" s="78"/>
      <c r="E1" s="78"/>
      <c r="F1" s="78"/>
      <c r="G1" s="78"/>
      <c r="H1" s="78"/>
    </row>
    <row r="2" spans="1:10" ht="14" x14ac:dyDescent="0.3">
      <c r="A2" s="32"/>
      <c r="B2" s="31"/>
      <c r="C2" s="77" t="s">
        <v>701</v>
      </c>
      <c r="D2" s="77"/>
      <c r="E2" s="77"/>
      <c r="F2" s="77"/>
      <c r="G2" s="77"/>
      <c r="H2" s="77"/>
      <c r="I2" s="77"/>
      <c r="J2" s="77"/>
    </row>
    <row r="3" spans="1:10" ht="20" x14ac:dyDescent="0.25">
      <c r="A3" s="33" t="s">
        <v>222</v>
      </c>
      <c r="B3" s="34" t="s">
        <v>223</v>
      </c>
      <c r="C3" s="34" t="s">
        <v>234</v>
      </c>
      <c r="D3" s="34" t="s">
        <v>235</v>
      </c>
      <c r="E3" s="34" t="s">
        <v>236</v>
      </c>
      <c r="F3" s="34" t="s">
        <v>237</v>
      </c>
      <c r="G3" s="59" t="s">
        <v>238</v>
      </c>
      <c r="H3" s="59"/>
    </row>
    <row r="4" spans="1:10" x14ac:dyDescent="0.25">
      <c r="A4" s="35">
        <v>1</v>
      </c>
      <c r="B4" s="36">
        <v>2</v>
      </c>
      <c r="C4" s="36">
        <v>3</v>
      </c>
      <c r="D4" s="36">
        <v>4</v>
      </c>
      <c r="E4" s="36">
        <v>5</v>
      </c>
      <c r="F4" s="36">
        <v>6</v>
      </c>
      <c r="G4" s="60">
        <v>7</v>
      </c>
      <c r="H4" s="61"/>
    </row>
    <row r="5" spans="1:10" x14ac:dyDescent="0.25">
      <c r="A5" s="55" t="s">
        <v>239</v>
      </c>
      <c r="B5" s="55"/>
      <c r="C5" s="55"/>
      <c r="D5" s="55"/>
      <c r="E5" s="55"/>
      <c r="F5" s="55"/>
      <c r="G5" s="55"/>
      <c r="H5" s="55"/>
    </row>
    <row r="6" spans="1:10" x14ac:dyDescent="0.25">
      <c r="A6" s="56" t="s">
        <v>240</v>
      </c>
      <c r="B6" s="56"/>
      <c r="C6" s="56"/>
      <c r="D6" s="56"/>
      <c r="E6" s="56"/>
      <c r="F6" s="56"/>
      <c r="G6" s="56"/>
      <c r="H6" s="56"/>
    </row>
    <row r="7" spans="1:10" x14ac:dyDescent="0.25">
      <c r="A7" s="37" t="str">
        <f>IF(J7&lt;&gt;"",COUNTA(J$1:J7),"")</f>
        <v/>
      </c>
      <c r="B7" s="38" t="s">
        <v>241</v>
      </c>
      <c r="C7" s="39" t="s">
        <v>242</v>
      </c>
      <c r="D7" s="40" t="s">
        <v>224</v>
      </c>
      <c r="E7" s="41">
        <v>8.125</v>
      </c>
      <c r="F7" s="39"/>
      <c r="G7" s="42"/>
      <c r="H7" s="39" t="s">
        <v>243</v>
      </c>
    </row>
    <row r="8" spans="1:10" ht="20" x14ac:dyDescent="0.25">
      <c r="A8" s="37" t="str">
        <f>IF(J8&lt;&gt;"",COUNTA(J$1:J8),"")</f>
        <v/>
      </c>
      <c r="B8" s="38" t="s">
        <v>244</v>
      </c>
      <c r="C8" s="39" t="s">
        <v>245</v>
      </c>
      <c r="D8" s="40" t="s">
        <v>225</v>
      </c>
      <c r="E8" s="43">
        <v>7.3124999999999996E-2</v>
      </c>
      <c r="F8" s="39"/>
      <c r="G8" s="42"/>
      <c r="H8" s="39" t="s">
        <v>246</v>
      </c>
    </row>
    <row r="9" spans="1:10" ht="30" x14ac:dyDescent="0.25">
      <c r="A9" s="37" t="str">
        <f>IF(J9&lt;&gt;"",COUNTA(J$1:J9),"")</f>
        <v/>
      </c>
      <c r="B9" s="38" t="s">
        <v>247</v>
      </c>
      <c r="C9" s="39" t="s">
        <v>248</v>
      </c>
      <c r="D9" s="40" t="s">
        <v>226</v>
      </c>
      <c r="E9" s="44">
        <v>0.24374999999999999</v>
      </c>
      <c r="F9" s="39"/>
      <c r="G9" s="42"/>
      <c r="H9" s="39" t="s">
        <v>249</v>
      </c>
    </row>
    <row r="10" spans="1:10" ht="50" x14ac:dyDescent="0.25">
      <c r="A10" s="37" t="str">
        <f>IF(J10&lt;&gt;"",COUNTA(J$1:J10),"")</f>
        <v/>
      </c>
      <c r="B10" s="38" t="s">
        <v>250</v>
      </c>
      <c r="C10" s="39" t="s">
        <v>251</v>
      </c>
      <c r="D10" s="40" t="s">
        <v>225</v>
      </c>
      <c r="E10" s="43">
        <v>0.21937499999999999</v>
      </c>
      <c r="F10" s="39"/>
      <c r="G10" s="42"/>
      <c r="H10" s="39" t="s">
        <v>252</v>
      </c>
    </row>
    <row r="11" spans="1:10" ht="60" x14ac:dyDescent="0.25">
      <c r="A11" s="37" t="str">
        <f>IF(J11&lt;&gt;"",COUNTA(J$1:J11),"")</f>
        <v/>
      </c>
      <c r="B11" s="38" t="s">
        <v>253</v>
      </c>
      <c r="C11" s="39" t="s">
        <v>254</v>
      </c>
      <c r="D11" s="40" t="s">
        <v>225</v>
      </c>
      <c r="E11" s="43">
        <v>2.4375000000000001E-2</v>
      </c>
      <c r="F11" s="39"/>
      <c r="G11" s="42"/>
      <c r="H11" s="39" t="s">
        <v>255</v>
      </c>
    </row>
    <row r="12" spans="1:10" ht="30" x14ac:dyDescent="0.25">
      <c r="A12" s="37" t="str">
        <f>IF(J12&lt;&gt;"",COUNTA(J$1:J12),"")</f>
        <v/>
      </c>
      <c r="B12" s="38" t="s">
        <v>256</v>
      </c>
      <c r="C12" s="39" t="s">
        <v>257</v>
      </c>
      <c r="D12" s="40" t="s">
        <v>227</v>
      </c>
      <c r="E12" s="45">
        <v>0.8125</v>
      </c>
      <c r="F12" s="39"/>
      <c r="G12" s="42"/>
      <c r="H12" s="39" t="s">
        <v>258</v>
      </c>
    </row>
    <row r="13" spans="1:10" ht="30" x14ac:dyDescent="0.25">
      <c r="A13" s="37" t="str">
        <f>IF(J13&lt;&gt;"",COUNTA(J$1:J13),"")</f>
        <v/>
      </c>
      <c r="B13" s="38" t="s">
        <v>259</v>
      </c>
      <c r="C13" s="39" t="s">
        <v>260</v>
      </c>
      <c r="D13" s="40" t="s">
        <v>225</v>
      </c>
      <c r="E13" s="43">
        <v>7.3124999999999996E-2</v>
      </c>
      <c r="F13" s="39"/>
      <c r="G13" s="42"/>
      <c r="H13" s="39" t="s">
        <v>246</v>
      </c>
    </row>
    <row r="14" spans="1:10" ht="30" x14ac:dyDescent="0.25">
      <c r="A14" s="37" t="str">
        <f>IF(J14&lt;&gt;"",COUNTA(J$1:J14),"")</f>
        <v/>
      </c>
      <c r="B14" s="38" t="s">
        <v>261</v>
      </c>
      <c r="C14" s="39" t="s">
        <v>262</v>
      </c>
      <c r="D14" s="40" t="s">
        <v>225</v>
      </c>
      <c r="E14" s="43">
        <v>7.3124999999999996E-2</v>
      </c>
      <c r="F14" s="39"/>
      <c r="G14" s="42"/>
      <c r="H14" s="39" t="s">
        <v>246</v>
      </c>
    </row>
    <row r="15" spans="1:10" ht="30" x14ac:dyDescent="0.25">
      <c r="A15" s="37" t="str">
        <f>IF(J15&lt;&gt;"",COUNTA(J$1:J15),"")</f>
        <v/>
      </c>
      <c r="B15" s="38" t="s">
        <v>263</v>
      </c>
      <c r="C15" s="39" t="s">
        <v>264</v>
      </c>
      <c r="D15" s="40" t="s">
        <v>225</v>
      </c>
      <c r="E15" s="43">
        <v>7.3124999999999996E-2</v>
      </c>
      <c r="F15" s="39"/>
      <c r="G15" s="42"/>
      <c r="H15" s="39" t="s">
        <v>246</v>
      </c>
    </row>
    <row r="16" spans="1:10" ht="20" x14ac:dyDescent="0.25">
      <c r="A16" s="37" t="str">
        <f>IF(J16&lt;&gt;"",COUNTA(J$1:J16),"")</f>
        <v/>
      </c>
      <c r="B16" s="38" t="s">
        <v>265</v>
      </c>
      <c r="C16" s="39" t="s">
        <v>266</v>
      </c>
      <c r="D16" s="40" t="s">
        <v>226</v>
      </c>
      <c r="E16" s="44">
        <v>3.1687500000000002</v>
      </c>
      <c r="F16" s="39"/>
      <c r="G16" s="42"/>
      <c r="H16" s="39" t="s">
        <v>267</v>
      </c>
    </row>
    <row r="17" spans="1:8" ht="20" x14ac:dyDescent="0.25">
      <c r="A17" s="37" t="str">
        <f>IF(J17&lt;&gt;"",COUNTA(J$1:J17),"")</f>
        <v/>
      </c>
      <c r="B17" s="38" t="s">
        <v>268</v>
      </c>
      <c r="C17" s="39" t="s">
        <v>269</v>
      </c>
      <c r="D17" s="40" t="s">
        <v>227</v>
      </c>
      <c r="E17" s="45">
        <v>0.8125</v>
      </c>
      <c r="F17" s="39"/>
      <c r="G17" s="42"/>
      <c r="H17" s="39" t="s">
        <v>258</v>
      </c>
    </row>
    <row r="18" spans="1:8" ht="20" x14ac:dyDescent="0.25">
      <c r="A18" s="37" t="str">
        <f>IF(J18&lt;&gt;"",COUNTA(J$1:J18),"")</f>
        <v/>
      </c>
      <c r="B18" s="38" t="s">
        <v>270</v>
      </c>
      <c r="C18" s="39" t="s">
        <v>271</v>
      </c>
      <c r="D18" s="40" t="s">
        <v>224</v>
      </c>
      <c r="E18" s="45">
        <v>2.4375</v>
      </c>
      <c r="F18" s="39"/>
      <c r="G18" s="42"/>
      <c r="H18" s="39" t="s">
        <v>272</v>
      </c>
    </row>
    <row r="19" spans="1:8" ht="30" x14ac:dyDescent="0.25">
      <c r="A19" s="37" t="str">
        <f>IF(J19&lt;&gt;"",COUNTA(J$1:J19),"")</f>
        <v/>
      </c>
      <c r="B19" s="38" t="s">
        <v>273</v>
      </c>
      <c r="C19" s="39" t="s">
        <v>274</v>
      </c>
      <c r="D19" s="40" t="s">
        <v>226</v>
      </c>
      <c r="E19" s="41">
        <v>1.625</v>
      </c>
      <c r="F19" s="39"/>
      <c r="G19" s="42"/>
      <c r="H19" s="39" t="s">
        <v>275</v>
      </c>
    </row>
    <row r="20" spans="1:8" ht="40" x14ac:dyDescent="0.25">
      <c r="A20" s="37" t="str">
        <f>IF(J20&lt;&gt;"",COUNTA(J$1:J20),"")</f>
        <v/>
      </c>
      <c r="B20" s="38" t="s">
        <v>276</v>
      </c>
      <c r="C20" s="39" t="s">
        <v>277</v>
      </c>
      <c r="D20" s="40" t="s">
        <v>227</v>
      </c>
      <c r="E20" s="45">
        <v>0.8125</v>
      </c>
      <c r="F20" s="39"/>
      <c r="G20" s="42"/>
      <c r="H20" s="39" t="s">
        <v>258</v>
      </c>
    </row>
    <row r="21" spans="1:8" ht="30" x14ac:dyDescent="0.25">
      <c r="A21" s="37" t="str">
        <f>IF(J21&lt;&gt;"",COUNTA(J$1:J21),"")</f>
        <v/>
      </c>
      <c r="B21" s="38" t="s">
        <v>278</v>
      </c>
      <c r="C21" s="39" t="s">
        <v>279</v>
      </c>
      <c r="D21" s="40" t="s">
        <v>227</v>
      </c>
      <c r="E21" s="45">
        <v>-0.8125</v>
      </c>
      <c r="F21" s="39"/>
      <c r="G21" s="42"/>
      <c r="H21" s="39" t="s">
        <v>280</v>
      </c>
    </row>
    <row r="22" spans="1:8" ht="70" x14ac:dyDescent="0.25">
      <c r="A22" s="37" t="str">
        <f>IF(J22&lt;&gt;"",COUNTA(J$1:J22),"")</f>
        <v/>
      </c>
      <c r="B22" s="38" t="s">
        <v>281</v>
      </c>
      <c r="C22" s="39" t="s">
        <v>282</v>
      </c>
      <c r="D22" s="40" t="s">
        <v>229</v>
      </c>
      <c r="E22" s="41">
        <v>307.125</v>
      </c>
      <c r="F22" s="39"/>
      <c r="G22" s="42"/>
      <c r="H22" s="39" t="s">
        <v>283</v>
      </c>
    </row>
    <row r="23" spans="1:8" x14ac:dyDescent="0.25">
      <c r="A23" s="55" t="s">
        <v>284</v>
      </c>
      <c r="B23" s="55"/>
      <c r="C23" s="55"/>
      <c r="D23" s="55"/>
      <c r="E23" s="55"/>
      <c r="F23" s="55"/>
      <c r="G23" s="55"/>
      <c r="H23" s="55"/>
    </row>
    <row r="24" spans="1:8" x14ac:dyDescent="0.25">
      <c r="A24" s="56" t="s">
        <v>240</v>
      </c>
      <c r="B24" s="56"/>
      <c r="C24" s="56"/>
      <c r="D24" s="56"/>
      <c r="E24" s="56"/>
      <c r="F24" s="56"/>
      <c r="G24" s="56"/>
      <c r="H24" s="56"/>
    </row>
    <row r="25" spans="1:8" x14ac:dyDescent="0.25">
      <c r="A25" s="37" t="str">
        <f>IF(J25&lt;&gt;"",COUNTA(J$1:J25),"")</f>
        <v/>
      </c>
      <c r="B25" s="38" t="s">
        <v>285</v>
      </c>
      <c r="C25" s="39" t="s">
        <v>242</v>
      </c>
      <c r="D25" s="40" t="s">
        <v>224</v>
      </c>
      <c r="E25" s="46">
        <v>6.72</v>
      </c>
      <c r="F25" s="39"/>
      <c r="G25" s="42"/>
      <c r="H25" s="39" t="s">
        <v>286</v>
      </c>
    </row>
    <row r="26" spans="1:8" ht="20" x14ac:dyDescent="0.25">
      <c r="A26" s="37" t="str">
        <f>IF(J26&lt;&gt;"",COUNTA(J$1:J26),"")</f>
        <v/>
      </c>
      <c r="B26" s="38" t="s">
        <v>287</v>
      </c>
      <c r="C26" s="39" t="s">
        <v>245</v>
      </c>
      <c r="D26" s="40" t="s">
        <v>225</v>
      </c>
      <c r="E26" s="44">
        <v>6.0479999999999999E-2</v>
      </c>
      <c r="F26" s="39"/>
      <c r="G26" s="42"/>
      <c r="H26" s="39" t="s">
        <v>288</v>
      </c>
    </row>
    <row r="27" spans="1:8" ht="30" x14ac:dyDescent="0.25">
      <c r="A27" s="37" t="str">
        <f>IF(J27&lt;&gt;"",COUNTA(J$1:J27),"")</f>
        <v/>
      </c>
      <c r="B27" s="38" t="s">
        <v>289</v>
      </c>
      <c r="C27" s="39" t="s">
        <v>248</v>
      </c>
      <c r="D27" s="40" t="s">
        <v>226</v>
      </c>
      <c r="E27" s="45">
        <v>0.2016</v>
      </c>
      <c r="F27" s="39"/>
      <c r="G27" s="42"/>
      <c r="H27" s="39" t="s">
        <v>290</v>
      </c>
    </row>
    <row r="28" spans="1:8" ht="50" x14ac:dyDescent="0.25">
      <c r="A28" s="37" t="str">
        <f>IF(J28&lt;&gt;"",COUNTA(J$1:J28),"")</f>
        <v/>
      </c>
      <c r="B28" s="38" t="s">
        <v>291</v>
      </c>
      <c r="C28" s="39" t="s">
        <v>251</v>
      </c>
      <c r="D28" s="40" t="s">
        <v>225</v>
      </c>
      <c r="E28" s="44">
        <v>0.18143999999999999</v>
      </c>
      <c r="F28" s="39"/>
      <c r="G28" s="42"/>
      <c r="H28" s="39" t="s">
        <v>292</v>
      </c>
    </row>
    <row r="29" spans="1:8" ht="60" x14ac:dyDescent="0.25">
      <c r="A29" s="37" t="str">
        <f>IF(J29&lt;&gt;"",COUNTA(J$1:J29),"")</f>
        <v/>
      </c>
      <c r="B29" s="38" t="s">
        <v>293</v>
      </c>
      <c r="C29" s="39" t="s">
        <v>254</v>
      </c>
      <c r="D29" s="40" t="s">
        <v>225</v>
      </c>
      <c r="E29" s="44">
        <v>2.0160000000000001E-2</v>
      </c>
      <c r="F29" s="39"/>
      <c r="G29" s="42"/>
      <c r="H29" s="39" t="s">
        <v>294</v>
      </c>
    </row>
    <row r="30" spans="1:8" ht="30" x14ac:dyDescent="0.25">
      <c r="A30" s="37" t="str">
        <f>IF(J30&lt;&gt;"",COUNTA(J$1:J30),"")</f>
        <v/>
      </c>
      <c r="B30" s="38" t="s">
        <v>295</v>
      </c>
      <c r="C30" s="39" t="s">
        <v>257</v>
      </c>
      <c r="D30" s="40" t="s">
        <v>227</v>
      </c>
      <c r="E30" s="41">
        <v>0.67200000000000004</v>
      </c>
      <c r="F30" s="39"/>
      <c r="G30" s="42"/>
      <c r="H30" s="39" t="s">
        <v>296</v>
      </c>
    </row>
    <row r="31" spans="1:8" ht="30" x14ac:dyDescent="0.25">
      <c r="A31" s="37" t="str">
        <f>IF(J31&lt;&gt;"",COUNTA(J$1:J31),"")</f>
        <v/>
      </c>
      <c r="B31" s="38" t="s">
        <v>297</v>
      </c>
      <c r="C31" s="39" t="s">
        <v>260</v>
      </c>
      <c r="D31" s="40" t="s">
        <v>225</v>
      </c>
      <c r="E31" s="44">
        <v>6.0479999999999999E-2</v>
      </c>
      <c r="F31" s="39"/>
      <c r="G31" s="42"/>
      <c r="H31" s="39" t="s">
        <v>288</v>
      </c>
    </row>
    <row r="32" spans="1:8" ht="30" x14ac:dyDescent="0.25">
      <c r="A32" s="37" t="str">
        <f>IF(J32&lt;&gt;"",COUNTA(J$1:J32),"")</f>
        <v/>
      </c>
      <c r="B32" s="38" t="s">
        <v>298</v>
      </c>
      <c r="C32" s="39" t="s">
        <v>262</v>
      </c>
      <c r="D32" s="40" t="s">
        <v>225</v>
      </c>
      <c r="E32" s="44">
        <v>6.0479999999999999E-2</v>
      </c>
      <c r="F32" s="39"/>
      <c r="G32" s="42"/>
      <c r="H32" s="39" t="s">
        <v>288</v>
      </c>
    </row>
    <row r="33" spans="1:8" ht="30" x14ac:dyDescent="0.25">
      <c r="A33" s="37" t="str">
        <f>IF(J33&lt;&gt;"",COUNTA(J$1:J33),"")</f>
        <v/>
      </c>
      <c r="B33" s="38" t="s">
        <v>299</v>
      </c>
      <c r="C33" s="39" t="s">
        <v>264</v>
      </c>
      <c r="D33" s="40" t="s">
        <v>225</v>
      </c>
      <c r="E33" s="44">
        <v>6.0479999999999999E-2</v>
      </c>
      <c r="F33" s="39"/>
      <c r="G33" s="42"/>
      <c r="H33" s="39" t="s">
        <v>288</v>
      </c>
    </row>
    <row r="34" spans="1:8" ht="20" x14ac:dyDescent="0.25">
      <c r="A34" s="37" t="str">
        <f>IF(J34&lt;&gt;"",COUNTA(J$1:J34),"")</f>
        <v/>
      </c>
      <c r="B34" s="38" t="s">
        <v>300</v>
      </c>
      <c r="C34" s="39" t="s">
        <v>266</v>
      </c>
      <c r="D34" s="40" t="s">
        <v>226</v>
      </c>
      <c r="E34" s="45">
        <v>2.6208</v>
      </c>
      <c r="F34" s="39"/>
      <c r="G34" s="42"/>
      <c r="H34" s="39" t="s">
        <v>301</v>
      </c>
    </row>
    <row r="35" spans="1:8" ht="20" x14ac:dyDescent="0.25">
      <c r="A35" s="37" t="str">
        <f>IF(J35&lt;&gt;"",COUNTA(J$1:J35),"")</f>
        <v/>
      </c>
      <c r="B35" s="38" t="s">
        <v>302</v>
      </c>
      <c r="C35" s="39" t="s">
        <v>269</v>
      </c>
      <c r="D35" s="40" t="s">
        <v>227</v>
      </c>
      <c r="E35" s="41">
        <v>0.67200000000000004</v>
      </c>
      <c r="F35" s="39"/>
      <c r="G35" s="42"/>
      <c r="H35" s="39" t="s">
        <v>296</v>
      </c>
    </row>
    <row r="36" spans="1:8" x14ac:dyDescent="0.25">
      <c r="A36" s="37" t="str">
        <f>IF(J36&lt;&gt;"",COUNTA(J$1:J36),"")</f>
        <v/>
      </c>
      <c r="B36" s="38" t="s">
        <v>303</v>
      </c>
      <c r="C36" s="39" t="s">
        <v>271</v>
      </c>
      <c r="D36" s="40" t="s">
        <v>224</v>
      </c>
      <c r="E36" s="41">
        <v>2.016</v>
      </c>
      <c r="F36" s="39"/>
      <c r="G36" s="42"/>
      <c r="H36" s="39" t="s">
        <v>304</v>
      </c>
    </row>
    <row r="37" spans="1:8" ht="30" x14ac:dyDescent="0.25">
      <c r="A37" s="37" t="str">
        <f>IF(J37&lt;&gt;"",COUNTA(J$1:J37),"")</f>
        <v/>
      </c>
      <c r="B37" s="38" t="s">
        <v>305</v>
      </c>
      <c r="C37" s="39" t="s">
        <v>274</v>
      </c>
      <c r="D37" s="40" t="s">
        <v>226</v>
      </c>
      <c r="E37" s="41">
        <v>1.3440000000000001</v>
      </c>
      <c r="F37" s="39"/>
      <c r="G37" s="42"/>
      <c r="H37" s="39" t="s">
        <v>306</v>
      </c>
    </row>
    <row r="38" spans="1:8" ht="40" x14ac:dyDescent="0.25">
      <c r="A38" s="37" t="str">
        <f>IF(J38&lt;&gt;"",COUNTA(J$1:J38),"")</f>
        <v/>
      </c>
      <c r="B38" s="38" t="s">
        <v>307</v>
      </c>
      <c r="C38" s="39" t="s">
        <v>277</v>
      </c>
      <c r="D38" s="40" t="s">
        <v>227</v>
      </c>
      <c r="E38" s="41">
        <v>0.67200000000000004</v>
      </c>
      <c r="F38" s="39"/>
      <c r="G38" s="42"/>
      <c r="H38" s="39" t="s">
        <v>296</v>
      </c>
    </row>
    <row r="39" spans="1:8" ht="30" x14ac:dyDescent="0.25">
      <c r="A39" s="37" t="str">
        <f>IF(J39&lt;&gt;"",COUNTA(J$1:J39),"")</f>
        <v/>
      </c>
      <c r="B39" s="38" t="s">
        <v>308</v>
      </c>
      <c r="C39" s="39" t="s">
        <v>279</v>
      </c>
      <c r="D39" s="40" t="s">
        <v>227</v>
      </c>
      <c r="E39" s="41">
        <v>-0.67200000000000004</v>
      </c>
      <c r="F39" s="39"/>
      <c r="G39" s="42"/>
      <c r="H39" s="39" t="s">
        <v>309</v>
      </c>
    </row>
    <row r="40" spans="1:8" ht="70" x14ac:dyDescent="0.25">
      <c r="A40" s="37" t="str">
        <f>IF(J40&lt;&gt;"",COUNTA(J$1:J40),"")</f>
        <v/>
      </c>
      <c r="B40" s="38" t="s">
        <v>310</v>
      </c>
      <c r="C40" s="39" t="s">
        <v>282</v>
      </c>
      <c r="D40" s="40" t="s">
        <v>229</v>
      </c>
      <c r="E40" s="41">
        <v>254.01599999999999</v>
      </c>
      <c r="F40" s="39"/>
      <c r="G40" s="42"/>
      <c r="H40" s="39" t="s">
        <v>311</v>
      </c>
    </row>
    <row r="41" spans="1:8" x14ac:dyDescent="0.25">
      <c r="A41" s="55" t="s">
        <v>312</v>
      </c>
      <c r="B41" s="55"/>
      <c r="C41" s="55"/>
      <c r="D41" s="55"/>
      <c r="E41" s="55"/>
      <c r="F41" s="55"/>
      <c r="G41" s="55"/>
      <c r="H41" s="55"/>
    </row>
    <row r="42" spans="1:8" x14ac:dyDescent="0.25">
      <c r="A42" s="56" t="s">
        <v>240</v>
      </c>
      <c r="B42" s="56"/>
      <c r="C42" s="56"/>
      <c r="D42" s="56"/>
      <c r="E42" s="56"/>
      <c r="F42" s="56"/>
      <c r="G42" s="56"/>
      <c r="H42" s="56"/>
    </row>
    <row r="43" spans="1:8" ht="20" x14ac:dyDescent="0.25">
      <c r="A43" s="37" t="str">
        <f>IF(J43&lt;&gt;"",COUNTA(J$1:J43),"")</f>
        <v/>
      </c>
      <c r="B43" s="38" t="s">
        <v>313</v>
      </c>
      <c r="C43" s="39" t="s">
        <v>242</v>
      </c>
      <c r="D43" s="40" t="s">
        <v>224</v>
      </c>
      <c r="E43" s="45">
        <v>13.446400000000001</v>
      </c>
      <c r="F43" s="39"/>
      <c r="G43" s="42"/>
      <c r="H43" s="39" t="s">
        <v>314</v>
      </c>
    </row>
    <row r="44" spans="1:8" ht="20" x14ac:dyDescent="0.25">
      <c r="A44" s="37" t="str">
        <f>IF(J44&lt;&gt;"",COUNTA(J$1:J44),"")</f>
        <v/>
      </c>
      <c r="B44" s="38" t="s">
        <v>315</v>
      </c>
      <c r="C44" s="39" t="s">
        <v>245</v>
      </c>
      <c r="D44" s="40" t="s">
        <v>225</v>
      </c>
      <c r="E44" s="47">
        <v>0.1210176</v>
      </c>
      <c r="F44" s="39"/>
      <c r="G44" s="42"/>
      <c r="H44" s="39" t="s">
        <v>316</v>
      </c>
    </row>
    <row r="45" spans="1:8" ht="30" x14ac:dyDescent="0.25">
      <c r="A45" s="37" t="str">
        <f>IF(J45&lt;&gt;"",COUNTA(J$1:J45),"")</f>
        <v/>
      </c>
      <c r="B45" s="38" t="s">
        <v>317</v>
      </c>
      <c r="C45" s="39" t="s">
        <v>248</v>
      </c>
      <c r="D45" s="40" t="s">
        <v>226</v>
      </c>
      <c r="E45" s="43">
        <v>0.40339199999999997</v>
      </c>
      <c r="F45" s="39"/>
      <c r="G45" s="42"/>
      <c r="H45" s="39" t="s">
        <v>318</v>
      </c>
    </row>
    <row r="46" spans="1:8" ht="50" x14ac:dyDescent="0.25">
      <c r="A46" s="37" t="str">
        <f>IF(J46&lt;&gt;"",COUNTA(J$1:J46),"")</f>
        <v/>
      </c>
      <c r="B46" s="38" t="s">
        <v>319</v>
      </c>
      <c r="C46" s="39" t="s">
        <v>251</v>
      </c>
      <c r="D46" s="40" t="s">
        <v>225</v>
      </c>
      <c r="E46" s="47">
        <v>0.36305280000000001</v>
      </c>
      <c r="F46" s="39"/>
      <c r="G46" s="42"/>
      <c r="H46" s="39" t="s">
        <v>320</v>
      </c>
    </row>
    <row r="47" spans="1:8" ht="60" x14ac:dyDescent="0.25">
      <c r="A47" s="37" t="str">
        <f>IF(J47&lt;&gt;"",COUNTA(J$1:J47),"")</f>
        <v/>
      </c>
      <c r="B47" s="38" t="s">
        <v>321</v>
      </c>
      <c r="C47" s="39" t="s">
        <v>254</v>
      </c>
      <c r="D47" s="40" t="s">
        <v>225</v>
      </c>
      <c r="E47" s="47">
        <v>4.0339199999999999E-2</v>
      </c>
      <c r="F47" s="39"/>
      <c r="G47" s="42"/>
      <c r="H47" s="39" t="s">
        <v>322</v>
      </c>
    </row>
    <row r="48" spans="1:8" ht="30" x14ac:dyDescent="0.25">
      <c r="A48" s="37" t="str">
        <f>IF(J48&lt;&gt;"",COUNTA(J$1:J48),"")</f>
        <v/>
      </c>
      <c r="B48" s="38" t="s">
        <v>323</v>
      </c>
      <c r="C48" s="39" t="s">
        <v>257</v>
      </c>
      <c r="D48" s="40" t="s">
        <v>227</v>
      </c>
      <c r="E48" s="44">
        <v>1.3446400000000001</v>
      </c>
      <c r="F48" s="39"/>
      <c r="G48" s="42"/>
      <c r="H48" s="39" t="s">
        <v>324</v>
      </c>
    </row>
    <row r="49" spans="1:8" ht="30" x14ac:dyDescent="0.25">
      <c r="A49" s="37" t="str">
        <f>IF(J49&lt;&gt;"",COUNTA(J$1:J49),"")</f>
        <v/>
      </c>
      <c r="B49" s="38" t="s">
        <v>325</v>
      </c>
      <c r="C49" s="39" t="s">
        <v>260</v>
      </c>
      <c r="D49" s="40" t="s">
        <v>225</v>
      </c>
      <c r="E49" s="47">
        <v>0.1210176</v>
      </c>
      <c r="F49" s="39"/>
      <c r="G49" s="42"/>
      <c r="H49" s="39" t="s">
        <v>316</v>
      </c>
    </row>
    <row r="50" spans="1:8" ht="30" x14ac:dyDescent="0.25">
      <c r="A50" s="37" t="str">
        <f>IF(J50&lt;&gt;"",COUNTA(J$1:J50),"")</f>
        <v/>
      </c>
      <c r="B50" s="38" t="s">
        <v>326</v>
      </c>
      <c r="C50" s="39" t="s">
        <v>262</v>
      </c>
      <c r="D50" s="40" t="s">
        <v>225</v>
      </c>
      <c r="E50" s="47">
        <v>0.1210176</v>
      </c>
      <c r="F50" s="39"/>
      <c r="G50" s="42"/>
      <c r="H50" s="39" t="s">
        <v>316</v>
      </c>
    </row>
    <row r="51" spans="1:8" ht="30" x14ac:dyDescent="0.25">
      <c r="A51" s="37" t="str">
        <f>IF(J51&lt;&gt;"",COUNTA(J$1:J51),"")</f>
        <v/>
      </c>
      <c r="B51" s="38" t="s">
        <v>327</v>
      </c>
      <c r="C51" s="39" t="s">
        <v>264</v>
      </c>
      <c r="D51" s="40" t="s">
        <v>225</v>
      </c>
      <c r="E51" s="47">
        <v>0.1210176</v>
      </c>
      <c r="F51" s="39"/>
      <c r="G51" s="42"/>
      <c r="H51" s="39" t="s">
        <v>316</v>
      </c>
    </row>
    <row r="52" spans="1:8" ht="20" x14ac:dyDescent="0.25">
      <c r="A52" s="37" t="str">
        <f>IF(J52&lt;&gt;"",COUNTA(J$1:J52),"")</f>
        <v/>
      </c>
      <c r="B52" s="38" t="s">
        <v>328</v>
      </c>
      <c r="C52" s="39" t="s">
        <v>266</v>
      </c>
      <c r="D52" s="40" t="s">
        <v>226</v>
      </c>
      <c r="E52" s="43">
        <v>5.2440959999999999</v>
      </c>
      <c r="F52" s="39"/>
      <c r="G52" s="42"/>
      <c r="H52" s="39" t="s">
        <v>329</v>
      </c>
    </row>
    <row r="53" spans="1:8" ht="20" x14ac:dyDescent="0.25">
      <c r="A53" s="37" t="str">
        <f>IF(J53&lt;&gt;"",COUNTA(J$1:J53),"")</f>
        <v/>
      </c>
      <c r="B53" s="38" t="s">
        <v>330</v>
      </c>
      <c r="C53" s="39" t="s">
        <v>269</v>
      </c>
      <c r="D53" s="40" t="s">
        <v>227</v>
      </c>
      <c r="E53" s="44">
        <v>1.3446400000000001</v>
      </c>
      <c r="F53" s="39"/>
      <c r="G53" s="42"/>
      <c r="H53" s="39" t="s">
        <v>324</v>
      </c>
    </row>
    <row r="54" spans="1:8" ht="20" x14ac:dyDescent="0.25">
      <c r="A54" s="37" t="str">
        <f>IF(J54&lt;&gt;"",COUNTA(J$1:J54),"")</f>
        <v/>
      </c>
      <c r="B54" s="38" t="s">
        <v>331</v>
      </c>
      <c r="C54" s="39" t="s">
        <v>271</v>
      </c>
      <c r="D54" s="40" t="s">
        <v>224</v>
      </c>
      <c r="E54" s="44">
        <v>4.0339200000000002</v>
      </c>
      <c r="F54" s="39"/>
      <c r="G54" s="42"/>
      <c r="H54" s="39" t="s">
        <v>332</v>
      </c>
    </row>
    <row r="55" spans="1:8" ht="30" x14ac:dyDescent="0.25">
      <c r="A55" s="37" t="str">
        <f>IF(J55&lt;&gt;"",COUNTA(J$1:J55),"")</f>
        <v/>
      </c>
      <c r="B55" s="38" t="s">
        <v>333</v>
      </c>
      <c r="C55" s="39" t="s">
        <v>274</v>
      </c>
      <c r="D55" s="40" t="s">
        <v>226</v>
      </c>
      <c r="E55" s="44">
        <v>2.6892800000000001</v>
      </c>
      <c r="F55" s="39"/>
      <c r="G55" s="42"/>
      <c r="H55" s="39" t="s">
        <v>334</v>
      </c>
    </row>
    <row r="56" spans="1:8" ht="40" x14ac:dyDescent="0.25">
      <c r="A56" s="37" t="str">
        <f>IF(J56&lt;&gt;"",COUNTA(J$1:J56),"")</f>
        <v/>
      </c>
      <c r="B56" s="38" t="s">
        <v>335</v>
      </c>
      <c r="C56" s="39" t="s">
        <v>277</v>
      </c>
      <c r="D56" s="40" t="s">
        <v>227</v>
      </c>
      <c r="E56" s="44">
        <v>1.3446400000000001</v>
      </c>
      <c r="F56" s="39"/>
      <c r="G56" s="42"/>
      <c r="H56" s="39" t="s">
        <v>324</v>
      </c>
    </row>
    <row r="57" spans="1:8" ht="30" x14ac:dyDescent="0.25">
      <c r="A57" s="37" t="str">
        <f>IF(J57&lt;&gt;"",COUNTA(J$1:J57),"")</f>
        <v/>
      </c>
      <c r="B57" s="38" t="s">
        <v>336</v>
      </c>
      <c r="C57" s="39" t="s">
        <v>279</v>
      </c>
      <c r="D57" s="40" t="s">
        <v>227</v>
      </c>
      <c r="E57" s="44">
        <v>-1.3446400000000001</v>
      </c>
      <c r="F57" s="39"/>
      <c r="G57" s="42"/>
      <c r="H57" s="39" t="s">
        <v>337</v>
      </c>
    </row>
    <row r="58" spans="1:8" ht="80" x14ac:dyDescent="0.25">
      <c r="A58" s="37" t="str">
        <f>IF(J58&lt;&gt;"",COUNTA(J$1:J58),"")</f>
        <v/>
      </c>
      <c r="B58" s="38" t="s">
        <v>338</v>
      </c>
      <c r="C58" s="39" t="s">
        <v>339</v>
      </c>
      <c r="D58" s="40" t="s">
        <v>229</v>
      </c>
      <c r="E58" s="44">
        <v>508.27391999999998</v>
      </c>
      <c r="F58" s="39"/>
      <c r="G58" s="42"/>
      <c r="H58" s="39" t="s">
        <v>340</v>
      </c>
    </row>
    <row r="59" spans="1:8" x14ac:dyDescent="0.25">
      <c r="A59" s="55" t="s">
        <v>341</v>
      </c>
      <c r="B59" s="55"/>
      <c r="C59" s="55"/>
      <c r="D59" s="55"/>
      <c r="E59" s="55"/>
      <c r="F59" s="55"/>
      <c r="G59" s="55"/>
      <c r="H59" s="55"/>
    </row>
    <row r="60" spans="1:8" x14ac:dyDescent="0.25">
      <c r="A60" s="56" t="s">
        <v>342</v>
      </c>
      <c r="B60" s="56"/>
      <c r="C60" s="56"/>
      <c r="D60" s="56"/>
      <c r="E60" s="56"/>
      <c r="F60" s="56"/>
      <c r="G60" s="56"/>
      <c r="H60" s="56"/>
    </row>
    <row r="61" spans="1:8" ht="20" x14ac:dyDescent="0.25">
      <c r="A61" s="37" t="str">
        <f>IF(J61&lt;&gt;"",COUNTA(J$1:J61),"")</f>
        <v/>
      </c>
      <c r="B61" s="38" t="s">
        <v>343</v>
      </c>
      <c r="C61" s="39" t="s">
        <v>242</v>
      </c>
      <c r="D61" s="40" t="s">
        <v>224</v>
      </c>
      <c r="E61" s="45">
        <v>12.273899999999999</v>
      </c>
      <c r="F61" s="39"/>
      <c r="G61" s="42"/>
      <c r="H61" s="39" t="s">
        <v>344</v>
      </c>
    </row>
    <row r="62" spans="1:8" ht="20" x14ac:dyDescent="0.25">
      <c r="A62" s="37" t="str">
        <f>IF(J62&lt;&gt;"",COUNTA(J$1:J62),"")</f>
        <v/>
      </c>
      <c r="B62" s="38" t="s">
        <v>345</v>
      </c>
      <c r="C62" s="39" t="s">
        <v>245</v>
      </c>
      <c r="D62" s="40" t="s">
        <v>225</v>
      </c>
      <c r="E62" s="47">
        <v>0.2299302</v>
      </c>
      <c r="F62" s="39"/>
      <c r="G62" s="42"/>
      <c r="H62" s="39" t="s">
        <v>346</v>
      </c>
    </row>
    <row r="63" spans="1:8" ht="30" x14ac:dyDescent="0.25">
      <c r="A63" s="37" t="str">
        <f>IF(J63&lt;&gt;"",COUNTA(J$1:J63),"")</f>
        <v/>
      </c>
      <c r="B63" s="38" t="s">
        <v>347</v>
      </c>
      <c r="C63" s="39" t="s">
        <v>248</v>
      </c>
      <c r="D63" s="40" t="s">
        <v>226</v>
      </c>
      <c r="E63" s="43">
        <v>0.73643400000000003</v>
      </c>
      <c r="F63" s="39"/>
      <c r="G63" s="42"/>
      <c r="H63" s="39" t="s">
        <v>348</v>
      </c>
    </row>
    <row r="64" spans="1:8" ht="50" x14ac:dyDescent="0.25">
      <c r="A64" s="37" t="str">
        <f>IF(J64&lt;&gt;"",COUNTA(J$1:J64),"")</f>
        <v/>
      </c>
      <c r="B64" s="38" t="s">
        <v>349</v>
      </c>
      <c r="C64" s="39" t="s">
        <v>251</v>
      </c>
      <c r="D64" s="40" t="s">
        <v>225</v>
      </c>
      <c r="E64" s="47">
        <v>0.66279060000000001</v>
      </c>
      <c r="F64" s="39"/>
      <c r="G64" s="42"/>
      <c r="H64" s="39" t="s">
        <v>350</v>
      </c>
    </row>
    <row r="65" spans="1:8" ht="60" x14ac:dyDescent="0.25">
      <c r="A65" s="37" t="str">
        <f>IF(J65&lt;&gt;"",COUNTA(J$1:J65),"")</f>
        <v/>
      </c>
      <c r="B65" s="38" t="s">
        <v>351</v>
      </c>
      <c r="C65" s="39" t="s">
        <v>254</v>
      </c>
      <c r="D65" s="40" t="s">
        <v>225</v>
      </c>
      <c r="E65" s="47">
        <v>7.3643399999999998E-2</v>
      </c>
      <c r="F65" s="39"/>
      <c r="G65" s="42"/>
      <c r="H65" s="39" t="s">
        <v>352</v>
      </c>
    </row>
    <row r="66" spans="1:8" ht="30" x14ac:dyDescent="0.25">
      <c r="A66" s="37" t="str">
        <f>IF(J66&lt;&gt;"",COUNTA(J$1:J66),"")</f>
        <v/>
      </c>
      <c r="B66" s="38" t="s">
        <v>353</v>
      </c>
      <c r="C66" s="39" t="s">
        <v>257</v>
      </c>
      <c r="D66" s="40" t="s">
        <v>227</v>
      </c>
      <c r="E66" s="44">
        <v>1.22739</v>
      </c>
      <c r="F66" s="39"/>
      <c r="G66" s="42"/>
      <c r="H66" s="39" t="s">
        <v>354</v>
      </c>
    </row>
    <row r="67" spans="1:8" ht="30" x14ac:dyDescent="0.25">
      <c r="A67" s="37" t="str">
        <f>IF(J67&lt;&gt;"",COUNTA(J$1:J67),"")</f>
        <v/>
      </c>
      <c r="B67" s="38" t="s">
        <v>355</v>
      </c>
      <c r="C67" s="39" t="s">
        <v>260</v>
      </c>
      <c r="D67" s="40" t="s">
        <v>225</v>
      </c>
      <c r="E67" s="47">
        <v>0.22093019999999999</v>
      </c>
      <c r="F67" s="39"/>
      <c r="G67" s="42"/>
      <c r="H67" s="39" t="s">
        <v>356</v>
      </c>
    </row>
    <row r="68" spans="1:8" ht="30" x14ac:dyDescent="0.25">
      <c r="A68" s="37" t="str">
        <f>IF(J68&lt;&gt;"",COUNTA(J$1:J68),"")</f>
        <v/>
      </c>
      <c r="B68" s="38" t="s">
        <v>357</v>
      </c>
      <c r="C68" s="39" t="s">
        <v>262</v>
      </c>
      <c r="D68" s="40" t="s">
        <v>225</v>
      </c>
      <c r="E68" s="47">
        <v>0.22093019999999999</v>
      </c>
      <c r="F68" s="39"/>
      <c r="G68" s="42"/>
      <c r="H68" s="39" t="s">
        <v>356</v>
      </c>
    </row>
    <row r="69" spans="1:8" ht="30" x14ac:dyDescent="0.25">
      <c r="A69" s="37" t="str">
        <f>IF(J69&lt;&gt;"",COUNTA(J$1:J69),"")</f>
        <v/>
      </c>
      <c r="B69" s="38" t="s">
        <v>358</v>
      </c>
      <c r="C69" s="39" t="s">
        <v>264</v>
      </c>
      <c r="D69" s="40" t="s">
        <v>225</v>
      </c>
      <c r="E69" s="47">
        <v>0.22093019999999999</v>
      </c>
      <c r="F69" s="39"/>
      <c r="G69" s="42"/>
      <c r="H69" s="39" t="s">
        <v>356</v>
      </c>
    </row>
    <row r="70" spans="1:8" ht="20" x14ac:dyDescent="0.25">
      <c r="A70" s="37" t="str">
        <f>IF(J70&lt;&gt;"",COUNTA(J$1:J70),"")</f>
        <v/>
      </c>
      <c r="B70" s="38" t="s">
        <v>359</v>
      </c>
      <c r="C70" s="39" t="s">
        <v>266</v>
      </c>
      <c r="D70" s="40" t="s">
        <v>226</v>
      </c>
      <c r="E70" s="43">
        <v>9.6636419999999994</v>
      </c>
      <c r="F70" s="39"/>
      <c r="G70" s="42"/>
      <c r="H70" s="39" t="s">
        <v>360</v>
      </c>
    </row>
    <row r="71" spans="1:8" ht="20" x14ac:dyDescent="0.25">
      <c r="A71" s="37" t="str">
        <f>IF(J71&lt;&gt;"",COUNTA(J$1:J71),"")</f>
        <v/>
      </c>
      <c r="B71" s="38" t="s">
        <v>361</v>
      </c>
      <c r="C71" s="39" t="s">
        <v>269</v>
      </c>
      <c r="D71" s="40" t="s">
        <v>227</v>
      </c>
      <c r="E71" s="44">
        <v>1.22739</v>
      </c>
      <c r="F71" s="39"/>
      <c r="G71" s="42"/>
      <c r="H71" s="39" t="s">
        <v>354</v>
      </c>
    </row>
    <row r="72" spans="1:8" ht="20" x14ac:dyDescent="0.25">
      <c r="A72" s="37" t="str">
        <f>IF(J72&lt;&gt;"",COUNTA(J$1:J72),"")</f>
        <v/>
      </c>
      <c r="B72" s="38" t="s">
        <v>362</v>
      </c>
      <c r="C72" s="39" t="s">
        <v>271</v>
      </c>
      <c r="D72" s="40" t="s">
        <v>224</v>
      </c>
      <c r="E72" s="44">
        <v>3.6821700000000002</v>
      </c>
      <c r="F72" s="39"/>
      <c r="G72" s="42"/>
      <c r="H72" s="39" t="s">
        <v>363</v>
      </c>
    </row>
    <row r="73" spans="1:8" ht="30" x14ac:dyDescent="0.25">
      <c r="A73" s="37" t="str">
        <f>IF(J73&lt;&gt;"",COUNTA(J$1:J73),"")</f>
        <v/>
      </c>
      <c r="B73" s="38" t="s">
        <v>364</v>
      </c>
      <c r="C73" s="39" t="s">
        <v>274</v>
      </c>
      <c r="D73" s="40" t="s">
        <v>226</v>
      </c>
      <c r="E73" s="44">
        <v>2.45478</v>
      </c>
      <c r="F73" s="39"/>
      <c r="G73" s="42"/>
      <c r="H73" s="39" t="s">
        <v>365</v>
      </c>
    </row>
    <row r="74" spans="1:8" ht="40" x14ac:dyDescent="0.25">
      <c r="A74" s="37" t="str">
        <f>IF(J74&lt;&gt;"",COUNTA(J$1:J74),"")</f>
        <v/>
      </c>
      <c r="B74" s="38" t="s">
        <v>366</v>
      </c>
      <c r="C74" s="39" t="s">
        <v>277</v>
      </c>
      <c r="D74" s="40" t="s">
        <v>227</v>
      </c>
      <c r="E74" s="44">
        <v>1.22739</v>
      </c>
      <c r="F74" s="39"/>
      <c r="G74" s="42"/>
      <c r="H74" s="39" t="s">
        <v>354</v>
      </c>
    </row>
    <row r="75" spans="1:8" ht="30" x14ac:dyDescent="0.25">
      <c r="A75" s="37" t="str">
        <f>IF(J75&lt;&gt;"",COUNTA(J$1:J75),"")</f>
        <v/>
      </c>
      <c r="B75" s="38" t="s">
        <v>367</v>
      </c>
      <c r="C75" s="39" t="s">
        <v>279</v>
      </c>
      <c r="D75" s="40" t="s">
        <v>227</v>
      </c>
      <c r="E75" s="44">
        <v>-1.22739</v>
      </c>
      <c r="F75" s="39"/>
      <c r="G75" s="42"/>
      <c r="H75" s="39" t="s">
        <v>368</v>
      </c>
    </row>
    <row r="76" spans="1:8" ht="80" x14ac:dyDescent="0.25">
      <c r="A76" s="37" t="str">
        <f>IF(J76&lt;&gt;"",COUNTA(J$1:J76),"")</f>
        <v/>
      </c>
      <c r="B76" s="38" t="s">
        <v>369</v>
      </c>
      <c r="C76" s="39" t="s">
        <v>339</v>
      </c>
      <c r="D76" s="40" t="s">
        <v>229</v>
      </c>
      <c r="E76" s="44">
        <v>927.90683999999999</v>
      </c>
      <c r="F76" s="39"/>
      <c r="G76" s="42"/>
      <c r="H76" s="39" t="s">
        <v>370</v>
      </c>
    </row>
    <row r="77" spans="1:8" x14ac:dyDescent="0.25">
      <c r="A77" s="55" t="s">
        <v>371</v>
      </c>
      <c r="B77" s="55"/>
      <c r="C77" s="55"/>
      <c r="D77" s="55"/>
      <c r="E77" s="55"/>
      <c r="F77" s="55"/>
      <c r="G77" s="55"/>
      <c r="H77" s="55"/>
    </row>
    <row r="78" spans="1:8" x14ac:dyDescent="0.25">
      <c r="A78" s="56" t="s">
        <v>240</v>
      </c>
      <c r="B78" s="56"/>
      <c r="C78" s="56"/>
      <c r="D78" s="56"/>
      <c r="E78" s="56"/>
      <c r="F78" s="56"/>
      <c r="G78" s="56"/>
      <c r="H78" s="56"/>
    </row>
    <row r="79" spans="1:8" ht="20" x14ac:dyDescent="0.25">
      <c r="A79" s="37" t="str">
        <f>IF(J79&lt;&gt;"",COUNTA(J$1:J79),"")</f>
        <v/>
      </c>
      <c r="B79" s="38" t="s">
        <v>372</v>
      </c>
      <c r="C79" s="39" t="s">
        <v>242</v>
      </c>
      <c r="D79" s="40" t="s">
        <v>224</v>
      </c>
      <c r="E79" s="45">
        <v>5.2660999999999998</v>
      </c>
      <c r="F79" s="39"/>
      <c r="G79" s="42"/>
      <c r="H79" s="39" t="s">
        <v>373</v>
      </c>
    </row>
    <row r="80" spans="1:8" ht="20" x14ac:dyDescent="0.25">
      <c r="A80" s="37" t="str">
        <f>IF(J80&lt;&gt;"",COUNTA(J$1:J80),"")</f>
        <v/>
      </c>
      <c r="B80" s="38" t="s">
        <v>374</v>
      </c>
      <c r="C80" s="39" t="s">
        <v>245</v>
      </c>
      <c r="D80" s="40" t="s">
        <v>225</v>
      </c>
      <c r="E80" s="43">
        <v>0.15798300000000001</v>
      </c>
      <c r="F80" s="39"/>
      <c r="G80" s="42"/>
      <c r="H80" s="39" t="s">
        <v>375</v>
      </c>
    </row>
    <row r="81" spans="1:8" ht="30" x14ac:dyDescent="0.25">
      <c r="A81" s="37" t="str">
        <f>IF(J81&lt;&gt;"",COUNTA(J$1:J81),"")</f>
        <v/>
      </c>
      <c r="B81" s="38" t="s">
        <v>376</v>
      </c>
      <c r="C81" s="39" t="s">
        <v>248</v>
      </c>
      <c r="D81" s="40" t="s">
        <v>226</v>
      </c>
      <c r="E81" s="44">
        <v>0.52661000000000002</v>
      </c>
      <c r="F81" s="39"/>
      <c r="G81" s="42"/>
      <c r="H81" s="39" t="s">
        <v>377</v>
      </c>
    </row>
    <row r="82" spans="1:8" ht="50" x14ac:dyDescent="0.25">
      <c r="A82" s="37" t="str">
        <f>IF(J82&lt;&gt;"",COUNTA(J$1:J82),"")</f>
        <v/>
      </c>
      <c r="B82" s="38" t="s">
        <v>378</v>
      </c>
      <c r="C82" s="39" t="s">
        <v>251</v>
      </c>
      <c r="D82" s="40" t="s">
        <v>225</v>
      </c>
      <c r="E82" s="43">
        <v>0.105322</v>
      </c>
      <c r="F82" s="39"/>
      <c r="G82" s="42"/>
      <c r="H82" s="39" t="s">
        <v>379</v>
      </c>
    </row>
    <row r="83" spans="1:8" ht="60" x14ac:dyDescent="0.25">
      <c r="A83" s="37" t="str">
        <f>IF(J83&lt;&gt;"",COUNTA(J$1:J83),"")</f>
        <v/>
      </c>
      <c r="B83" s="38" t="s">
        <v>380</v>
      </c>
      <c r="C83" s="39" t="s">
        <v>254</v>
      </c>
      <c r="D83" s="40" t="s">
        <v>225</v>
      </c>
      <c r="E83" s="43">
        <v>5.2660999999999999E-2</v>
      </c>
      <c r="F83" s="39"/>
      <c r="G83" s="42"/>
      <c r="H83" s="39" t="s">
        <v>381</v>
      </c>
    </row>
    <row r="84" spans="1:8" ht="30" x14ac:dyDescent="0.25">
      <c r="A84" s="37" t="str">
        <f>IF(J84&lt;&gt;"",COUNTA(J$1:J84),"")</f>
        <v/>
      </c>
      <c r="B84" s="38" t="s">
        <v>382</v>
      </c>
      <c r="C84" s="39" t="s">
        <v>257</v>
      </c>
      <c r="D84" s="40" t="s">
        <v>227</v>
      </c>
      <c r="E84" s="44">
        <v>0.52661000000000002</v>
      </c>
      <c r="F84" s="39"/>
      <c r="G84" s="42"/>
      <c r="H84" s="39" t="s">
        <v>383</v>
      </c>
    </row>
    <row r="85" spans="1:8" ht="30" x14ac:dyDescent="0.25">
      <c r="A85" s="37" t="str">
        <f>IF(J85&lt;&gt;"",COUNTA(J$1:J85),"")</f>
        <v/>
      </c>
      <c r="B85" s="38" t="s">
        <v>384</v>
      </c>
      <c r="C85" s="39" t="s">
        <v>260</v>
      </c>
      <c r="D85" s="40" t="s">
        <v>225</v>
      </c>
      <c r="E85" s="47">
        <v>4.7394899999999997E-2</v>
      </c>
      <c r="F85" s="39"/>
      <c r="G85" s="42"/>
      <c r="H85" s="39" t="s">
        <v>385</v>
      </c>
    </row>
    <row r="86" spans="1:8" ht="30" x14ac:dyDescent="0.25">
      <c r="A86" s="37" t="str">
        <f>IF(J86&lt;&gt;"",COUNTA(J$1:J86),"")</f>
        <v/>
      </c>
      <c r="B86" s="38" t="s">
        <v>386</v>
      </c>
      <c r="C86" s="39" t="s">
        <v>262</v>
      </c>
      <c r="D86" s="40" t="s">
        <v>225</v>
      </c>
      <c r="E86" s="47">
        <v>4.7394899999999997E-2</v>
      </c>
      <c r="F86" s="39"/>
      <c r="G86" s="42"/>
      <c r="H86" s="39" t="s">
        <v>385</v>
      </c>
    </row>
    <row r="87" spans="1:8" ht="30" x14ac:dyDescent="0.25">
      <c r="A87" s="37" t="str">
        <f>IF(J87&lt;&gt;"",COUNTA(J$1:J87),"")</f>
        <v/>
      </c>
      <c r="B87" s="38" t="s">
        <v>387</v>
      </c>
      <c r="C87" s="39" t="s">
        <v>264</v>
      </c>
      <c r="D87" s="40" t="s">
        <v>225</v>
      </c>
      <c r="E87" s="47">
        <v>4.7394899999999997E-2</v>
      </c>
      <c r="F87" s="39"/>
      <c r="G87" s="42"/>
      <c r="H87" s="39" t="s">
        <v>385</v>
      </c>
    </row>
    <row r="88" spans="1:8" ht="20" x14ac:dyDescent="0.25">
      <c r="A88" s="37" t="str">
        <f>IF(J88&lt;&gt;"",COUNTA(J$1:J88),"")</f>
        <v/>
      </c>
      <c r="B88" s="38" t="s">
        <v>388</v>
      </c>
      <c r="C88" s="39" t="s">
        <v>266</v>
      </c>
      <c r="D88" s="40" t="s">
        <v>226</v>
      </c>
      <c r="E88" s="44">
        <v>3.1596600000000001</v>
      </c>
      <c r="F88" s="39"/>
      <c r="G88" s="42"/>
      <c r="H88" s="39" t="s">
        <v>389</v>
      </c>
    </row>
    <row r="89" spans="1:8" ht="20" x14ac:dyDescent="0.25">
      <c r="A89" s="37" t="str">
        <f>IF(J89&lt;&gt;"",COUNTA(J$1:J89),"")</f>
        <v/>
      </c>
      <c r="B89" s="38" t="s">
        <v>390</v>
      </c>
      <c r="C89" s="39" t="s">
        <v>269</v>
      </c>
      <c r="D89" s="40" t="s">
        <v>227</v>
      </c>
      <c r="E89" s="44">
        <v>0.52661000000000002</v>
      </c>
      <c r="F89" s="39"/>
      <c r="G89" s="42"/>
      <c r="H89" s="39" t="s">
        <v>383</v>
      </c>
    </row>
    <row r="90" spans="1:8" ht="20" x14ac:dyDescent="0.25">
      <c r="A90" s="37" t="str">
        <f>IF(J90&lt;&gt;"",COUNTA(J$1:J90),"")</f>
        <v/>
      </c>
      <c r="B90" s="38" t="s">
        <v>391</v>
      </c>
      <c r="C90" s="39" t="s">
        <v>271</v>
      </c>
      <c r="D90" s="40" t="s">
        <v>224</v>
      </c>
      <c r="E90" s="44">
        <v>1.5798300000000001</v>
      </c>
      <c r="F90" s="39"/>
      <c r="G90" s="42"/>
      <c r="H90" s="39" t="s">
        <v>392</v>
      </c>
    </row>
    <row r="91" spans="1:8" ht="30" x14ac:dyDescent="0.25">
      <c r="A91" s="37" t="str">
        <f>IF(J91&lt;&gt;"",COUNTA(J$1:J91),"")</f>
        <v/>
      </c>
      <c r="B91" s="38" t="s">
        <v>393</v>
      </c>
      <c r="C91" s="39" t="s">
        <v>274</v>
      </c>
      <c r="D91" s="40" t="s">
        <v>226</v>
      </c>
      <c r="E91" s="44">
        <v>1.05322</v>
      </c>
      <c r="F91" s="39"/>
      <c r="G91" s="42"/>
      <c r="H91" s="39" t="s">
        <v>394</v>
      </c>
    </row>
    <row r="92" spans="1:8" ht="40" x14ac:dyDescent="0.25">
      <c r="A92" s="37" t="str">
        <f>IF(J92&lt;&gt;"",COUNTA(J$1:J92),"")</f>
        <v/>
      </c>
      <c r="B92" s="38" t="s">
        <v>395</v>
      </c>
      <c r="C92" s="39" t="s">
        <v>277</v>
      </c>
      <c r="D92" s="40" t="s">
        <v>227</v>
      </c>
      <c r="E92" s="44">
        <v>0.52661000000000002</v>
      </c>
      <c r="F92" s="39"/>
      <c r="G92" s="42"/>
      <c r="H92" s="39" t="s">
        <v>383</v>
      </c>
    </row>
    <row r="93" spans="1:8" ht="30" x14ac:dyDescent="0.25">
      <c r="A93" s="37" t="str">
        <f>IF(J93&lt;&gt;"",COUNTA(J$1:J93),"")</f>
        <v/>
      </c>
      <c r="B93" s="38" t="s">
        <v>396</v>
      </c>
      <c r="C93" s="39" t="s">
        <v>279</v>
      </c>
      <c r="D93" s="40" t="s">
        <v>227</v>
      </c>
      <c r="E93" s="44">
        <v>-0.52661000000000002</v>
      </c>
      <c r="F93" s="39"/>
      <c r="G93" s="42"/>
      <c r="H93" s="39" t="s">
        <v>397</v>
      </c>
    </row>
    <row r="94" spans="1:8" ht="70" x14ac:dyDescent="0.25">
      <c r="A94" s="37" t="str">
        <f>IF(J94&lt;&gt;"",COUNTA(J$1:J94),"")</f>
        <v/>
      </c>
      <c r="B94" s="38" t="s">
        <v>398</v>
      </c>
      <c r="C94" s="39" t="s">
        <v>399</v>
      </c>
      <c r="D94" s="40" t="s">
        <v>229</v>
      </c>
      <c r="E94" s="44">
        <v>927.90683999999999</v>
      </c>
      <c r="F94" s="39"/>
      <c r="G94" s="42"/>
      <c r="H94" s="39" t="s">
        <v>370</v>
      </c>
    </row>
    <row r="95" spans="1:8" x14ac:dyDescent="0.25">
      <c r="A95" s="56" t="s">
        <v>400</v>
      </c>
      <c r="B95" s="56"/>
      <c r="C95" s="56"/>
      <c r="D95" s="56"/>
      <c r="E95" s="56"/>
      <c r="F95" s="56"/>
      <c r="G95" s="56"/>
      <c r="H95" s="56"/>
    </row>
    <row r="96" spans="1:8" ht="20" x14ac:dyDescent="0.25">
      <c r="A96" s="37" t="str">
        <f>IF(J96&lt;&gt;"",COUNTA(J$1:J96),"")</f>
        <v/>
      </c>
      <c r="B96" s="38" t="s">
        <v>401</v>
      </c>
      <c r="C96" s="39" t="s">
        <v>402</v>
      </c>
      <c r="D96" s="40" t="s">
        <v>226</v>
      </c>
      <c r="E96" s="45">
        <v>0.78990000000000005</v>
      </c>
      <c r="F96" s="39"/>
      <c r="G96" s="42"/>
      <c r="H96" s="39" t="s">
        <v>403</v>
      </c>
    </row>
    <row r="97" spans="1:8" ht="20" x14ac:dyDescent="0.25">
      <c r="A97" s="37" t="str">
        <f>IF(J97&lt;&gt;"",COUNTA(J$1:J97),"")</f>
        <v/>
      </c>
      <c r="B97" s="38" t="s">
        <v>404</v>
      </c>
      <c r="C97" s="39" t="s">
        <v>405</v>
      </c>
      <c r="D97" s="40" t="s">
        <v>224</v>
      </c>
      <c r="E97" s="45">
        <v>5.2660999999999998</v>
      </c>
      <c r="F97" s="39"/>
      <c r="G97" s="42"/>
      <c r="H97" s="39" t="s">
        <v>373</v>
      </c>
    </row>
    <row r="98" spans="1:8" ht="20" x14ac:dyDescent="0.25">
      <c r="A98" s="37" t="str">
        <f>IF(J98&lt;&gt;"",COUNTA(J$1:J98),"")</f>
        <v/>
      </c>
      <c r="B98" s="38" t="s">
        <v>406</v>
      </c>
      <c r="C98" s="39" t="s">
        <v>407</v>
      </c>
      <c r="D98" s="40" t="s">
        <v>224</v>
      </c>
      <c r="E98" s="45">
        <v>5.2660999999999998</v>
      </c>
      <c r="F98" s="39"/>
      <c r="G98" s="42"/>
      <c r="H98" s="39" t="s">
        <v>373</v>
      </c>
    </row>
    <row r="99" spans="1:8" ht="20" x14ac:dyDescent="0.25">
      <c r="A99" s="37" t="str">
        <f>IF(J99&lt;&gt;"",COUNTA(J$1:J99),"")</f>
        <v/>
      </c>
      <c r="B99" s="38" t="s">
        <v>408</v>
      </c>
      <c r="C99" s="39" t="s">
        <v>409</v>
      </c>
      <c r="D99" s="40" t="s">
        <v>224</v>
      </c>
      <c r="E99" s="45">
        <v>5.2660999999999998</v>
      </c>
      <c r="F99" s="39"/>
      <c r="G99" s="42"/>
      <c r="H99" s="39" t="s">
        <v>373</v>
      </c>
    </row>
    <row r="100" spans="1:8" x14ac:dyDescent="0.25">
      <c r="A100" s="55" t="s">
        <v>410</v>
      </c>
      <c r="B100" s="55"/>
      <c r="C100" s="55"/>
      <c r="D100" s="55"/>
      <c r="E100" s="55"/>
      <c r="F100" s="55"/>
      <c r="G100" s="55"/>
      <c r="H100" s="55"/>
    </row>
    <row r="101" spans="1:8" x14ac:dyDescent="0.25">
      <c r="A101" s="56" t="s">
        <v>411</v>
      </c>
      <c r="B101" s="56"/>
      <c r="C101" s="56"/>
      <c r="D101" s="56"/>
      <c r="E101" s="56"/>
      <c r="F101" s="56"/>
      <c r="G101" s="56"/>
      <c r="H101" s="56"/>
    </row>
    <row r="102" spans="1:8" ht="30" x14ac:dyDescent="0.25">
      <c r="A102" s="37" t="str">
        <f>IF(J102&lt;&gt;"",COUNTA(J$1:J102),"")</f>
        <v/>
      </c>
      <c r="B102" s="38" t="s">
        <v>412</v>
      </c>
      <c r="C102" s="39" t="s">
        <v>413</v>
      </c>
      <c r="D102" s="40" t="s">
        <v>226</v>
      </c>
      <c r="E102" s="46">
        <v>0.05</v>
      </c>
      <c r="F102" s="39"/>
      <c r="G102" s="42"/>
      <c r="H102" s="39" t="s">
        <v>414</v>
      </c>
    </row>
    <row r="103" spans="1:8" ht="20" x14ac:dyDescent="0.25">
      <c r="A103" s="37" t="str">
        <f>IF(J103&lt;&gt;"",COUNTA(J$1:J103),"")</f>
        <v/>
      </c>
      <c r="B103" s="38" t="s">
        <v>415</v>
      </c>
      <c r="C103" s="39" t="s">
        <v>416</v>
      </c>
      <c r="D103" s="40" t="s">
        <v>228</v>
      </c>
      <c r="E103" s="48">
        <v>2</v>
      </c>
      <c r="F103" s="39"/>
      <c r="G103" s="42"/>
      <c r="H103" s="39" t="s">
        <v>417</v>
      </c>
    </row>
    <row r="104" spans="1:8" ht="20" x14ac:dyDescent="0.25">
      <c r="A104" s="37" t="str">
        <f>IF(J104&lt;&gt;"",COUNTA(J$1:J104),"")</f>
        <v/>
      </c>
      <c r="B104" s="38" t="s">
        <v>418</v>
      </c>
      <c r="C104" s="39" t="s">
        <v>419</v>
      </c>
      <c r="D104" s="40" t="s">
        <v>229</v>
      </c>
      <c r="E104" s="49">
        <v>0.4</v>
      </c>
      <c r="F104" s="39"/>
      <c r="G104" s="42"/>
      <c r="H104" s="39" t="s">
        <v>420</v>
      </c>
    </row>
    <row r="105" spans="1:8" ht="30" x14ac:dyDescent="0.25">
      <c r="A105" s="37" t="str">
        <f>IF(J105&lt;&gt;"",COUNTA(J$1:J105),"")</f>
        <v/>
      </c>
      <c r="B105" s="38" t="s">
        <v>421</v>
      </c>
      <c r="C105" s="39" t="s">
        <v>422</v>
      </c>
      <c r="D105" s="40" t="s">
        <v>230</v>
      </c>
      <c r="E105" s="48">
        <v>10</v>
      </c>
      <c r="F105" s="39"/>
      <c r="G105" s="42"/>
      <c r="H105" s="39" t="s">
        <v>423</v>
      </c>
    </row>
    <row r="106" spans="1:8" ht="30" x14ac:dyDescent="0.25">
      <c r="A106" s="37" t="str">
        <f>IF(J106&lt;&gt;"",COUNTA(J$1:J106),"")</f>
        <v/>
      </c>
      <c r="B106" s="38" t="s">
        <v>424</v>
      </c>
      <c r="C106" s="39" t="s">
        <v>425</v>
      </c>
      <c r="D106" s="40" t="s">
        <v>228</v>
      </c>
      <c r="E106" s="49">
        <v>5.5</v>
      </c>
      <c r="F106" s="39"/>
      <c r="G106" s="42"/>
      <c r="H106" s="39" t="s">
        <v>426</v>
      </c>
    </row>
    <row r="107" spans="1:8" ht="20" x14ac:dyDescent="0.25">
      <c r="A107" s="37" t="str">
        <f>IF(J107&lt;&gt;"",COUNTA(J$1:J107),"")</f>
        <v/>
      </c>
      <c r="B107" s="38" t="s">
        <v>427</v>
      </c>
      <c r="C107" s="39" t="s">
        <v>428</v>
      </c>
      <c r="D107" s="40" t="s">
        <v>429</v>
      </c>
      <c r="E107" s="48">
        <v>10</v>
      </c>
      <c r="F107" s="39"/>
      <c r="G107" s="42"/>
      <c r="H107" s="39" t="s">
        <v>423</v>
      </c>
    </row>
    <row r="108" spans="1:8" ht="30" x14ac:dyDescent="0.25">
      <c r="A108" s="37" t="str">
        <f>IF(J108&lt;&gt;"",COUNTA(J$1:J108),"")</f>
        <v/>
      </c>
      <c r="B108" s="38" t="s">
        <v>430</v>
      </c>
      <c r="C108" s="39" t="s">
        <v>431</v>
      </c>
      <c r="D108" s="40" t="s">
        <v>230</v>
      </c>
      <c r="E108" s="48">
        <v>10</v>
      </c>
      <c r="F108" s="39"/>
      <c r="G108" s="42"/>
      <c r="H108" s="39" t="s">
        <v>423</v>
      </c>
    </row>
    <row r="109" spans="1:8" ht="30" x14ac:dyDescent="0.25">
      <c r="A109" s="37" t="str">
        <f>IF(J109&lt;&gt;"",COUNTA(J$1:J109),"")</f>
        <v/>
      </c>
      <c r="B109" s="38" t="s">
        <v>432</v>
      </c>
      <c r="C109" s="39" t="s">
        <v>433</v>
      </c>
      <c r="D109" s="40" t="s">
        <v>429</v>
      </c>
      <c r="E109" s="48">
        <v>10</v>
      </c>
      <c r="F109" s="39"/>
      <c r="G109" s="42"/>
      <c r="H109" s="39" t="s">
        <v>423</v>
      </c>
    </row>
    <row r="110" spans="1:8" ht="20" x14ac:dyDescent="0.25">
      <c r="A110" s="37" t="str">
        <f>IF(J110&lt;&gt;"",COUNTA(J$1:J110),"")</f>
        <v/>
      </c>
      <c r="B110" s="38" t="s">
        <v>434</v>
      </c>
      <c r="C110" s="39" t="s">
        <v>435</v>
      </c>
      <c r="D110" s="40" t="s">
        <v>230</v>
      </c>
      <c r="E110" s="48">
        <v>10</v>
      </c>
      <c r="F110" s="39"/>
      <c r="G110" s="42"/>
      <c r="H110" s="39" t="s">
        <v>423</v>
      </c>
    </row>
    <row r="111" spans="1:8" ht="30" x14ac:dyDescent="0.25">
      <c r="A111" s="37" t="str">
        <f>IF(J111&lt;&gt;"",COUNTA(J$1:J111),"")</f>
        <v/>
      </c>
      <c r="B111" s="38" t="s">
        <v>436</v>
      </c>
      <c r="C111" s="39" t="s">
        <v>437</v>
      </c>
      <c r="D111" s="40" t="s">
        <v>438</v>
      </c>
      <c r="E111" s="46">
        <v>0.39</v>
      </c>
      <c r="F111" s="39"/>
      <c r="G111" s="42"/>
      <c r="H111" s="39" t="s">
        <v>439</v>
      </c>
    </row>
    <row r="112" spans="1:8" ht="20" x14ac:dyDescent="0.25">
      <c r="A112" s="37" t="str">
        <f>IF(J112&lt;&gt;"",COUNTA(J$1:J112),"")</f>
        <v/>
      </c>
      <c r="B112" s="38" t="s">
        <v>440</v>
      </c>
      <c r="C112" s="39" t="s">
        <v>441</v>
      </c>
      <c r="D112" s="40" t="s">
        <v>230</v>
      </c>
      <c r="E112" s="48">
        <v>39</v>
      </c>
      <c r="F112" s="39"/>
      <c r="G112" s="42"/>
      <c r="H112" s="39" t="s">
        <v>423</v>
      </c>
    </row>
    <row r="113" spans="1:8" x14ac:dyDescent="0.25">
      <c r="A113" s="56" t="s">
        <v>442</v>
      </c>
      <c r="B113" s="56"/>
      <c r="C113" s="56"/>
      <c r="D113" s="56"/>
      <c r="E113" s="56"/>
      <c r="F113" s="56"/>
      <c r="G113" s="56"/>
      <c r="H113" s="56"/>
    </row>
    <row r="114" spans="1:8" ht="30" x14ac:dyDescent="0.25">
      <c r="A114" s="37" t="str">
        <f>IF(J114&lt;&gt;"",COUNTA(J$1:J114),"")</f>
        <v/>
      </c>
      <c r="B114" s="38" t="s">
        <v>443</v>
      </c>
      <c r="C114" s="39" t="s">
        <v>444</v>
      </c>
      <c r="D114" s="40" t="s">
        <v>226</v>
      </c>
      <c r="E114" s="46">
        <v>0.27</v>
      </c>
      <c r="F114" s="39"/>
      <c r="G114" s="42"/>
      <c r="H114" s="39" t="s">
        <v>445</v>
      </c>
    </row>
    <row r="115" spans="1:8" ht="50" x14ac:dyDescent="0.25">
      <c r="A115" s="37" t="str">
        <f>IF(J115&lt;&gt;"",COUNTA(J$1:J115),"")</f>
        <v/>
      </c>
      <c r="B115" s="38" t="s">
        <v>446</v>
      </c>
      <c r="C115" s="39" t="s">
        <v>447</v>
      </c>
      <c r="D115" s="40" t="s">
        <v>225</v>
      </c>
      <c r="E115" s="41">
        <v>0.24299999999999999</v>
      </c>
      <c r="F115" s="39"/>
      <c r="G115" s="42"/>
      <c r="H115" s="39" t="s">
        <v>448</v>
      </c>
    </row>
    <row r="116" spans="1:8" ht="50" x14ac:dyDescent="0.25">
      <c r="A116" s="37" t="str">
        <f>IF(J116&lt;&gt;"",COUNTA(J$1:J116),"")</f>
        <v/>
      </c>
      <c r="B116" s="38" t="s">
        <v>449</v>
      </c>
      <c r="C116" s="39" t="s">
        <v>447</v>
      </c>
      <c r="D116" s="40" t="s">
        <v>225</v>
      </c>
      <c r="E116" s="41">
        <v>2.7E-2</v>
      </c>
      <c r="F116" s="39"/>
      <c r="G116" s="42"/>
      <c r="H116" s="39" t="s">
        <v>450</v>
      </c>
    </row>
    <row r="117" spans="1:8" ht="20" x14ac:dyDescent="0.25">
      <c r="A117" s="37" t="str">
        <f>IF(J117&lt;&gt;"",COUNTA(J$1:J117),"")</f>
        <v/>
      </c>
      <c r="B117" s="38" t="s">
        <v>451</v>
      </c>
      <c r="C117" s="39" t="s">
        <v>452</v>
      </c>
      <c r="D117" s="40" t="s">
        <v>231</v>
      </c>
      <c r="E117" s="49">
        <v>5.5</v>
      </c>
      <c r="F117" s="39"/>
      <c r="G117" s="42"/>
      <c r="H117" s="39" t="s">
        <v>453</v>
      </c>
    </row>
    <row r="118" spans="1:8" ht="20" x14ac:dyDescent="0.25">
      <c r="A118" s="37" t="str">
        <f>IF(J118&lt;&gt;"",COUNTA(J$1:J118),"")</f>
        <v/>
      </c>
      <c r="B118" s="38" t="s">
        <v>454</v>
      </c>
      <c r="C118" s="39" t="s">
        <v>455</v>
      </c>
      <c r="D118" s="40" t="s">
        <v>228</v>
      </c>
      <c r="E118" s="48">
        <v>121</v>
      </c>
      <c r="F118" s="39"/>
      <c r="G118" s="42"/>
      <c r="H118" s="39" t="s">
        <v>423</v>
      </c>
    </row>
    <row r="119" spans="1:8" ht="30" x14ac:dyDescent="0.25">
      <c r="A119" s="37" t="str">
        <f>IF(J119&lt;&gt;"",COUNTA(J$1:J119),"")</f>
        <v/>
      </c>
      <c r="B119" s="38" t="s">
        <v>456</v>
      </c>
      <c r="C119" s="39" t="s">
        <v>457</v>
      </c>
      <c r="D119" s="40" t="s">
        <v>231</v>
      </c>
      <c r="E119" s="49">
        <v>6.3</v>
      </c>
      <c r="F119" s="39"/>
      <c r="G119" s="42"/>
      <c r="H119" s="39" t="s">
        <v>458</v>
      </c>
    </row>
    <row r="120" spans="1:8" ht="20" x14ac:dyDescent="0.25">
      <c r="A120" s="37" t="str">
        <f>IF(J120&lt;&gt;"",COUNTA(J$1:J120),"")</f>
        <v/>
      </c>
      <c r="B120" s="38" t="s">
        <v>459</v>
      </c>
      <c r="C120" s="39" t="s">
        <v>460</v>
      </c>
      <c r="D120" s="40" t="s">
        <v>232</v>
      </c>
      <c r="E120" s="48">
        <v>630</v>
      </c>
      <c r="F120" s="39"/>
      <c r="G120" s="42"/>
      <c r="H120" s="39" t="s">
        <v>423</v>
      </c>
    </row>
    <row r="121" spans="1:8" ht="20" x14ac:dyDescent="0.25">
      <c r="A121" s="37" t="str">
        <f>IF(J121&lt;&gt;"",COUNTA(J$1:J121),"")</f>
        <v/>
      </c>
      <c r="B121" s="38" t="s">
        <v>461</v>
      </c>
      <c r="C121" s="39" t="s">
        <v>462</v>
      </c>
      <c r="D121" s="40" t="s">
        <v>231</v>
      </c>
      <c r="E121" s="49">
        <v>6.3</v>
      </c>
      <c r="F121" s="39"/>
      <c r="G121" s="42"/>
      <c r="H121" s="39" t="s">
        <v>458</v>
      </c>
    </row>
    <row r="122" spans="1:8" ht="20" x14ac:dyDescent="0.25">
      <c r="A122" s="37" t="str">
        <f>IF(J122&lt;&gt;"",COUNTA(J$1:J122),"")</f>
        <v/>
      </c>
      <c r="B122" s="38" t="s">
        <v>463</v>
      </c>
      <c r="C122" s="39" t="s">
        <v>464</v>
      </c>
      <c r="D122" s="40" t="s">
        <v>233</v>
      </c>
      <c r="E122" s="45">
        <v>0.64259999999999995</v>
      </c>
      <c r="F122" s="39"/>
      <c r="G122" s="42"/>
      <c r="H122" s="39" t="s">
        <v>423</v>
      </c>
    </row>
    <row r="123" spans="1:8" ht="20" x14ac:dyDescent="0.25">
      <c r="A123" s="37" t="str">
        <f>IF(J123&lt;&gt;"",COUNTA(J$1:J123),"")</f>
        <v/>
      </c>
      <c r="B123" s="38" t="s">
        <v>465</v>
      </c>
      <c r="C123" s="39" t="s">
        <v>466</v>
      </c>
      <c r="D123" s="40" t="s">
        <v>231</v>
      </c>
      <c r="E123" s="49">
        <v>5.5</v>
      </c>
      <c r="F123" s="39"/>
      <c r="G123" s="42"/>
      <c r="H123" s="39" t="s">
        <v>453</v>
      </c>
    </row>
    <row r="124" spans="1:8" ht="40" x14ac:dyDescent="0.25">
      <c r="A124" s="37" t="str">
        <f>IF(J124&lt;&gt;"",COUNTA(J$1:J124),"")</f>
        <v/>
      </c>
      <c r="B124" s="38" t="s">
        <v>467</v>
      </c>
      <c r="C124" s="39" t="s">
        <v>468</v>
      </c>
      <c r="D124" s="40" t="s">
        <v>231</v>
      </c>
      <c r="E124" s="49">
        <v>5.5</v>
      </c>
      <c r="F124" s="39"/>
      <c r="G124" s="42"/>
      <c r="H124" s="39" t="s">
        <v>423</v>
      </c>
    </row>
    <row r="125" spans="1:8" ht="20" x14ac:dyDescent="0.25">
      <c r="A125" s="37" t="str">
        <f>IF(J125&lt;&gt;"",COUNTA(J$1:J125),"")</f>
        <v/>
      </c>
      <c r="B125" s="38" t="s">
        <v>469</v>
      </c>
      <c r="C125" s="39" t="s">
        <v>470</v>
      </c>
      <c r="D125" s="40" t="s">
        <v>226</v>
      </c>
      <c r="E125" s="49">
        <v>2.2000000000000002</v>
      </c>
      <c r="F125" s="39"/>
      <c r="G125" s="42"/>
      <c r="H125" s="39" t="s">
        <v>471</v>
      </c>
    </row>
    <row r="126" spans="1:8" ht="20" x14ac:dyDescent="0.25">
      <c r="A126" s="37" t="str">
        <f>IF(J126&lt;&gt;"",COUNTA(J$1:J126),"")</f>
        <v/>
      </c>
      <c r="B126" s="38" t="s">
        <v>472</v>
      </c>
      <c r="C126" s="39" t="s">
        <v>455</v>
      </c>
      <c r="D126" s="40" t="s">
        <v>228</v>
      </c>
      <c r="E126" s="48">
        <v>242</v>
      </c>
      <c r="F126" s="39"/>
      <c r="G126" s="42"/>
      <c r="H126" s="39" t="s">
        <v>423</v>
      </c>
    </row>
    <row r="127" spans="1:8" ht="20" x14ac:dyDescent="0.25">
      <c r="A127" s="37" t="str">
        <f>IF(J127&lt;&gt;"",COUNTA(J$1:J127),"")</f>
        <v/>
      </c>
      <c r="B127" s="38" t="s">
        <v>473</v>
      </c>
      <c r="C127" s="39" t="s">
        <v>266</v>
      </c>
      <c r="D127" s="40" t="s">
        <v>226</v>
      </c>
      <c r="E127" s="49">
        <v>2.7</v>
      </c>
      <c r="F127" s="39"/>
      <c r="G127" s="42"/>
      <c r="H127" s="39" t="s">
        <v>474</v>
      </c>
    </row>
    <row r="128" spans="1:8" ht="70" x14ac:dyDescent="0.25">
      <c r="A128" s="37" t="str">
        <f>IF(J128&lt;&gt;"",COUNTA(J$1:J128),"")</f>
        <v/>
      </c>
      <c r="B128" s="38" t="s">
        <v>475</v>
      </c>
      <c r="C128" s="39" t="s">
        <v>282</v>
      </c>
      <c r="D128" s="40" t="s">
        <v>229</v>
      </c>
      <c r="E128" s="48">
        <v>486</v>
      </c>
      <c r="F128" s="39"/>
      <c r="G128" s="42"/>
      <c r="H128" s="39" t="s">
        <v>476</v>
      </c>
    </row>
    <row r="129" spans="1:8" x14ac:dyDescent="0.25">
      <c r="A129" s="55" t="s">
        <v>477</v>
      </c>
      <c r="B129" s="55"/>
      <c r="C129" s="55"/>
      <c r="D129" s="55"/>
      <c r="E129" s="55"/>
      <c r="F129" s="55"/>
      <c r="G129" s="55"/>
      <c r="H129" s="55"/>
    </row>
    <row r="130" spans="1:8" ht="40" x14ac:dyDescent="0.25">
      <c r="A130" s="37" t="str">
        <f>IF(J130&lt;&gt;"",COUNTA(J$1:J130),"")</f>
        <v/>
      </c>
      <c r="B130" s="38" t="s">
        <v>478</v>
      </c>
      <c r="C130" s="39" t="s">
        <v>479</v>
      </c>
      <c r="D130" s="40" t="s">
        <v>224</v>
      </c>
      <c r="E130" s="46">
        <v>14.25</v>
      </c>
      <c r="F130" s="39"/>
      <c r="G130" s="42"/>
      <c r="H130" s="39" t="s">
        <v>480</v>
      </c>
    </row>
    <row r="131" spans="1:8" ht="40" x14ac:dyDescent="0.25">
      <c r="A131" s="37" t="str">
        <f>IF(J131&lt;&gt;"",COUNTA(J$1:J131),"")</f>
        <v/>
      </c>
      <c r="B131" s="38" t="s">
        <v>481</v>
      </c>
      <c r="C131" s="39" t="s">
        <v>482</v>
      </c>
      <c r="D131" s="40" t="s">
        <v>224</v>
      </c>
      <c r="E131" s="46">
        <v>4.75</v>
      </c>
      <c r="F131" s="39"/>
      <c r="G131" s="42"/>
      <c r="H131" s="39" t="s">
        <v>483</v>
      </c>
    </row>
    <row r="132" spans="1:8" ht="30" x14ac:dyDescent="0.25">
      <c r="A132" s="37" t="str">
        <f>IF(J132&lt;&gt;"",COUNTA(J$1:J132),"")</f>
        <v/>
      </c>
      <c r="B132" s="38" t="s">
        <v>484</v>
      </c>
      <c r="C132" s="39" t="s">
        <v>485</v>
      </c>
      <c r="D132" s="40" t="s">
        <v>224</v>
      </c>
      <c r="E132" s="48">
        <v>19</v>
      </c>
      <c r="F132" s="39"/>
      <c r="G132" s="42"/>
      <c r="H132" s="39" t="s">
        <v>486</v>
      </c>
    </row>
    <row r="133" spans="1:8" ht="20" x14ac:dyDescent="0.25">
      <c r="A133" s="37" t="str">
        <f>IF(J133&lt;&gt;"",COUNTA(J$1:J133),"")</f>
        <v/>
      </c>
      <c r="B133" s="38" t="s">
        <v>487</v>
      </c>
      <c r="C133" s="39" t="s">
        <v>488</v>
      </c>
      <c r="D133" s="40" t="s">
        <v>224</v>
      </c>
      <c r="E133" s="48">
        <v>19</v>
      </c>
      <c r="F133" s="39"/>
      <c r="G133" s="42"/>
      <c r="H133" s="39" t="s">
        <v>486</v>
      </c>
    </row>
    <row r="134" spans="1:8" x14ac:dyDescent="0.25">
      <c r="A134" s="55" t="s">
        <v>489</v>
      </c>
      <c r="B134" s="55"/>
      <c r="C134" s="55"/>
      <c r="D134" s="55"/>
      <c r="E134" s="55"/>
      <c r="F134" s="55"/>
      <c r="G134" s="55"/>
      <c r="H134" s="55"/>
    </row>
    <row r="135" spans="1:8" x14ac:dyDescent="0.25">
      <c r="A135" s="56" t="s">
        <v>490</v>
      </c>
      <c r="B135" s="56"/>
      <c r="C135" s="56"/>
      <c r="D135" s="56"/>
      <c r="E135" s="56"/>
      <c r="F135" s="56"/>
      <c r="G135" s="56"/>
      <c r="H135" s="56"/>
    </row>
    <row r="136" spans="1:8" ht="20" x14ac:dyDescent="0.25">
      <c r="A136" s="37" t="str">
        <f>IF(J136&lt;&gt;"",COUNTA(J$1:J136),"")</f>
        <v/>
      </c>
      <c r="B136" s="38" t="s">
        <v>491</v>
      </c>
      <c r="C136" s="39" t="s">
        <v>492</v>
      </c>
      <c r="D136" s="40" t="s">
        <v>438</v>
      </c>
      <c r="E136" s="46">
        <v>0.27</v>
      </c>
      <c r="F136" s="39"/>
      <c r="G136" s="42"/>
      <c r="H136" s="39" t="s">
        <v>493</v>
      </c>
    </row>
    <row r="137" spans="1:8" ht="20" x14ac:dyDescent="0.25">
      <c r="A137" s="37" t="str">
        <f>IF(J137&lt;&gt;"",COUNTA(J$1:J137),"")</f>
        <v/>
      </c>
      <c r="B137" s="38" t="s">
        <v>494</v>
      </c>
      <c r="C137" s="39" t="s">
        <v>495</v>
      </c>
      <c r="D137" s="40" t="s">
        <v>229</v>
      </c>
      <c r="E137" s="46">
        <v>0.42</v>
      </c>
      <c r="F137" s="39"/>
      <c r="G137" s="42"/>
      <c r="H137" s="39" t="s">
        <v>496</v>
      </c>
    </row>
    <row r="138" spans="1:8" ht="30" x14ac:dyDescent="0.25">
      <c r="A138" s="37" t="str">
        <f>IF(J138&lt;&gt;"",COUNTA(J$1:J138),"")</f>
        <v/>
      </c>
      <c r="B138" s="38" t="s">
        <v>497</v>
      </c>
      <c r="C138" s="39" t="s">
        <v>498</v>
      </c>
      <c r="D138" s="40" t="s">
        <v>231</v>
      </c>
      <c r="E138" s="41">
        <v>0.246</v>
      </c>
      <c r="F138" s="39"/>
      <c r="G138" s="42"/>
      <c r="H138" s="39" t="s">
        <v>499</v>
      </c>
    </row>
    <row r="139" spans="1:8" ht="30" x14ac:dyDescent="0.25">
      <c r="A139" s="37" t="str">
        <f>IF(J139&lt;&gt;"",COUNTA(J$1:J139),"")</f>
        <v/>
      </c>
      <c r="B139" s="38" t="s">
        <v>500</v>
      </c>
      <c r="C139" s="39" t="s">
        <v>501</v>
      </c>
      <c r="D139" s="40" t="s">
        <v>230</v>
      </c>
      <c r="E139" s="48">
        <v>1</v>
      </c>
      <c r="F139" s="39"/>
      <c r="G139" s="42"/>
      <c r="H139" s="39" t="s">
        <v>423</v>
      </c>
    </row>
    <row r="140" spans="1:8" ht="20" x14ac:dyDescent="0.25">
      <c r="A140" s="37" t="str">
        <f>IF(J140&lt;&gt;"",COUNTA(J$1:J140),"")</f>
        <v/>
      </c>
      <c r="B140" s="38" t="s">
        <v>502</v>
      </c>
      <c r="C140" s="39" t="s">
        <v>503</v>
      </c>
      <c r="D140" s="40" t="s">
        <v>230</v>
      </c>
      <c r="E140" s="48">
        <v>1</v>
      </c>
      <c r="F140" s="39"/>
      <c r="G140" s="42"/>
      <c r="H140" s="39" t="s">
        <v>423</v>
      </c>
    </row>
    <row r="141" spans="1:8" ht="20" x14ac:dyDescent="0.25">
      <c r="A141" s="37" t="str">
        <f>IF(J141&lt;&gt;"",COUNTA(J$1:J141),"")</f>
        <v/>
      </c>
      <c r="B141" s="38" t="s">
        <v>504</v>
      </c>
      <c r="C141" s="39" t="s">
        <v>505</v>
      </c>
      <c r="D141" s="40" t="s">
        <v>230</v>
      </c>
      <c r="E141" s="48">
        <v>1</v>
      </c>
      <c r="F141" s="39"/>
      <c r="G141" s="42"/>
      <c r="H141" s="39" t="s">
        <v>423</v>
      </c>
    </row>
    <row r="142" spans="1:8" ht="30" x14ac:dyDescent="0.25">
      <c r="A142" s="37" t="str">
        <f>IF(J142&lt;&gt;"",COUNTA(J$1:J142),"")</f>
        <v/>
      </c>
      <c r="B142" s="38" t="s">
        <v>506</v>
      </c>
      <c r="C142" s="39" t="s">
        <v>507</v>
      </c>
      <c r="D142" s="40" t="s">
        <v>230</v>
      </c>
      <c r="E142" s="48">
        <v>1</v>
      </c>
      <c r="F142" s="39"/>
      <c r="G142" s="42"/>
      <c r="H142" s="39" t="s">
        <v>423</v>
      </c>
    </row>
    <row r="143" spans="1:8" ht="20" x14ac:dyDescent="0.25">
      <c r="A143" s="37" t="str">
        <f>IF(J143&lt;&gt;"",COUNTA(J$1:J143),"")</f>
        <v/>
      </c>
      <c r="B143" s="38" t="s">
        <v>508</v>
      </c>
      <c r="C143" s="39" t="s">
        <v>509</v>
      </c>
      <c r="D143" s="40" t="s">
        <v>230</v>
      </c>
      <c r="E143" s="48">
        <v>1</v>
      </c>
      <c r="F143" s="39"/>
      <c r="G143" s="42"/>
      <c r="H143" s="39" t="s">
        <v>423</v>
      </c>
    </row>
    <row r="144" spans="1:8" ht="20" x14ac:dyDescent="0.25">
      <c r="A144" s="37" t="str">
        <f>IF(J144&lt;&gt;"",COUNTA(J$1:J144),"")</f>
        <v/>
      </c>
      <c r="B144" s="38" t="s">
        <v>510</v>
      </c>
      <c r="C144" s="39" t="s">
        <v>511</v>
      </c>
      <c r="D144" s="40" t="s">
        <v>230</v>
      </c>
      <c r="E144" s="48">
        <v>1</v>
      </c>
      <c r="F144" s="39"/>
      <c r="G144" s="42"/>
      <c r="H144" s="39" t="s">
        <v>423</v>
      </c>
    </row>
    <row r="145" spans="1:8" ht="20" x14ac:dyDescent="0.25">
      <c r="A145" s="37" t="str">
        <f>IF(J145&lt;&gt;"",COUNTA(J$1:J145),"")</f>
        <v/>
      </c>
      <c r="B145" s="38" t="s">
        <v>512</v>
      </c>
      <c r="C145" s="39" t="s">
        <v>513</v>
      </c>
      <c r="D145" s="40" t="s">
        <v>230</v>
      </c>
      <c r="E145" s="48">
        <v>1</v>
      </c>
      <c r="F145" s="39"/>
      <c r="G145" s="42"/>
      <c r="H145" s="39" t="s">
        <v>423</v>
      </c>
    </row>
    <row r="146" spans="1:8" ht="20" x14ac:dyDescent="0.25">
      <c r="A146" s="37" t="str">
        <f>IF(J146&lt;&gt;"",COUNTA(J$1:J146),"")</f>
        <v/>
      </c>
      <c r="B146" s="38" t="s">
        <v>514</v>
      </c>
      <c r="C146" s="39" t="s">
        <v>515</v>
      </c>
      <c r="D146" s="40" t="s">
        <v>230</v>
      </c>
      <c r="E146" s="48">
        <v>1</v>
      </c>
      <c r="F146" s="39"/>
      <c r="G146" s="42"/>
      <c r="H146" s="39" t="s">
        <v>423</v>
      </c>
    </row>
    <row r="147" spans="1:8" ht="30" x14ac:dyDescent="0.25">
      <c r="A147" s="37" t="str">
        <f>IF(J147&lt;&gt;"",COUNTA(J$1:J147),"")</f>
        <v/>
      </c>
      <c r="B147" s="38" t="s">
        <v>516</v>
      </c>
      <c r="C147" s="39" t="s">
        <v>517</v>
      </c>
      <c r="D147" s="40" t="s">
        <v>230</v>
      </c>
      <c r="E147" s="48">
        <v>1</v>
      </c>
      <c r="F147" s="39"/>
      <c r="G147" s="42"/>
      <c r="H147" s="39" t="s">
        <v>423</v>
      </c>
    </row>
    <row r="148" spans="1:8" ht="20" x14ac:dyDescent="0.25">
      <c r="A148" s="37" t="str">
        <f>IF(J148&lt;&gt;"",COUNTA(J$1:J148),"")</f>
        <v/>
      </c>
      <c r="B148" s="38" t="s">
        <v>518</v>
      </c>
      <c r="C148" s="39" t="s">
        <v>519</v>
      </c>
      <c r="D148" s="40" t="s">
        <v>230</v>
      </c>
      <c r="E148" s="48">
        <v>1</v>
      </c>
      <c r="F148" s="39"/>
      <c r="G148" s="42"/>
      <c r="H148" s="39" t="s">
        <v>423</v>
      </c>
    </row>
    <row r="149" spans="1:8" ht="20" x14ac:dyDescent="0.25">
      <c r="A149" s="37" t="str">
        <f>IF(J149&lt;&gt;"",COUNTA(J$1:J149),"")</f>
        <v/>
      </c>
      <c r="B149" s="38" t="s">
        <v>520</v>
      </c>
      <c r="C149" s="39" t="s">
        <v>521</v>
      </c>
      <c r="D149" s="40" t="s">
        <v>230</v>
      </c>
      <c r="E149" s="48">
        <v>1</v>
      </c>
      <c r="F149" s="39"/>
      <c r="G149" s="42"/>
      <c r="H149" s="39" t="s">
        <v>423</v>
      </c>
    </row>
    <row r="150" spans="1:8" ht="20" x14ac:dyDescent="0.25">
      <c r="A150" s="37" t="str">
        <f>IF(J150&lt;&gt;"",COUNTA(J$1:J150),"")</f>
        <v/>
      </c>
      <c r="B150" s="38" t="s">
        <v>522</v>
      </c>
      <c r="C150" s="39" t="s">
        <v>523</v>
      </c>
      <c r="D150" s="40" t="s">
        <v>230</v>
      </c>
      <c r="E150" s="48">
        <v>1</v>
      </c>
      <c r="F150" s="39"/>
      <c r="G150" s="42"/>
      <c r="H150" s="39" t="s">
        <v>423</v>
      </c>
    </row>
    <row r="151" spans="1:8" ht="20" x14ac:dyDescent="0.25">
      <c r="A151" s="37" t="str">
        <f>IF(J151&lt;&gt;"",COUNTA(J$1:J151),"")</f>
        <v/>
      </c>
      <c r="B151" s="38" t="s">
        <v>524</v>
      </c>
      <c r="C151" s="39" t="s">
        <v>525</v>
      </c>
      <c r="D151" s="40" t="s">
        <v>230</v>
      </c>
      <c r="E151" s="48">
        <v>1</v>
      </c>
      <c r="F151" s="39"/>
      <c r="G151" s="42"/>
      <c r="H151" s="39" t="s">
        <v>423</v>
      </c>
    </row>
    <row r="152" spans="1:8" ht="30" x14ac:dyDescent="0.25">
      <c r="A152" s="37" t="str">
        <f>IF(J152&lt;&gt;"",COUNTA(J$1:J152),"")</f>
        <v/>
      </c>
      <c r="B152" s="38" t="s">
        <v>526</v>
      </c>
      <c r="C152" s="39" t="s">
        <v>527</v>
      </c>
      <c r="D152" s="40" t="s">
        <v>230</v>
      </c>
      <c r="E152" s="48">
        <v>1</v>
      </c>
      <c r="F152" s="39"/>
      <c r="G152" s="42"/>
      <c r="H152" s="39" t="s">
        <v>423</v>
      </c>
    </row>
    <row r="153" spans="1:8" ht="20" x14ac:dyDescent="0.25">
      <c r="A153" s="37" t="str">
        <f>IF(J153&lt;&gt;"",COUNTA(J$1:J153),"")</f>
        <v/>
      </c>
      <c r="B153" s="38" t="s">
        <v>528</v>
      </c>
      <c r="C153" s="39" t="s">
        <v>529</v>
      </c>
      <c r="D153" s="40" t="s">
        <v>230</v>
      </c>
      <c r="E153" s="48">
        <v>1</v>
      </c>
      <c r="F153" s="39"/>
      <c r="G153" s="42"/>
      <c r="H153" s="39" t="s">
        <v>423</v>
      </c>
    </row>
    <row r="154" spans="1:8" ht="20" x14ac:dyDescent="0.25">
      <c r="A154" s="37" t="str">
        <f>IF(J154&lt;&gt;"",COUNTA(J$1:J154),"")</f>
        <v/>
      </c>
      <c r="B154" s="38" t="s">
        <v>530</v>
      </c>
      <c r="C154" s="39" t="s">
        <v>531</v>
      </c>
      <c r="D154" s="40" t="s">
        <v>230</v>
      </c>
      <c r="E154" s="48">
        <v>1</v>
      </c>
      <c r="F154" s="39"/>
      <c r="G154" s="42"/>
      <c r="H154" s="39" t="s">
        <v>423</v>
      </c>
    </row>
    <row r="155" spans="1:8" ht="20" x14ac:dyDescent="0.25">
      <c r="A155" s="37" t="str">
        <f>IF(J155&lt;&gt;"",COUNTA(J$1:J155),"")</f>
        <v/>
      </c>
      <c r="B155" s="38" t="s">
        <v>532</v>
      </c>
      <c r="C155" s="39" t="s">
        <v>533</v>
      </c>
      <c r="D155" s="40" t="s">
        <v>230</v>
      </c>
      <c r="E155" s="48">
        <v>1</v>
      </c>
      <c r="F155" s="39"/>
      <c r="G155" s="42"/>
      <c r="H155" s="39" t="s">
        <v>423</v>
      </c>
    </row>
    <row r="156" spans="1:8" ht="20" x14ac:dyDescent="0.25">
      <c r="A156" s="37" t="str">
        <f>IF(J156&lt;&gt;"",COUNTA(J$1:J156),"")</f>
        <v/>
      </c>
      <c r="B156" s="38" t="s">
        <v>534</v>
      </c>
      <c r="C156" s="39" t="s">
        <v>535</v>
      </c>
      <c r="D156" s="40" t="s">
        <v>230</v>
      </c>
      <c r="E156" s="48">
        <v>1</v>
      </c>
      <c r="F156" s="39"/>
      <c r="G156" s="42"/>
      <c r="H156" s="39" t="s">
        <v>423</v>
      </c>
    </row>
    <row r="157" spans="1:8" ht="20" x14ac:dyDescent="0.25">
      <c r="A157" s="37" t="str">
        <f>IF(J157&lt;&gt;"",COUNTA(J$1:J157),"")</f>
        <v/>
      </c>
      <c r="B157" s="38" t="s">
        <v>536</v>
      </c>
      <c r="C157" s="39" t="s">
        <v>537</v>
      </c>
      <c r="D157" s="40" t="s">
        <v>230</v>
      </c>
      <c r="E157" s="48">
        <v>1</v>
      </c>
      <c r="F157" s="39"/>
      <c r="G157" s="42"/>
      <c r="H157" s="39" t="s">
        <v>423</v>
      </c>
    </row>
    <row r="158" spans="1:8" ht="20" x14ac:dyDescent="0.25">
      <c r="A158" s="37" t="str">
        <f>IF(J158&lt;&gt;"",COUNTA(J$1:J158),"")</f>
        <v/>
      </c>
      <c r="B158" s="38" t="s">
        <v>538</v>
      </c>
      <c r="C158" s="39" t="s">
        <v>539</v>
      </c>
      <c r="D158" s="40" t="s">
        <v>230</v>
      </c>
      <c r="E158" s="48">
        <v>1</v>
      </c>
      <c r="F158" s="39"/>
      <c r="G158" s="42"/>
      <c r="H158" s="39" t="s">
        <v>423</v>
      </c>
    </row>
    <row r="159" spans="1:8" ht="20" x14ac:dyDescent="0.25">
      <c r="A159" s="37" t="str">
        <f>IF(J159&lt;&gt;"",COUNTA(J$1:J159),"")</f>
        <v/>
      </c>
      <c r="B159" s="38" t="s">
        <v>540</v>
      </c>
      <c r="C159" s="39" t="s">
        <v>541</v>
      </c>
      <c r="D159" s="40" t="s">
        <v>230</v>
      </c>
      <c r="E159" s="48">
        <v>1</v>
      </c>
      <c r="F159" s="39"/>
      <c r="G159" s="42"/>
      <c r="H159" s="39" t="s">
        <v>423</v>
      </c>
    </row>
    <row r="160" spans="1:8" ht="30" x14ac:dyDescent="0.25">
      <c r="A160" s="37" t="str">
        <f>IF(J160&lt;&gt;"",COUNTA(J$1:J160),"")</f>
        <v/>
      </c>
      <c r="B160" s="38" t="s">
        <v>542</v>
      </c>
      <c r="C160" s="39" t="s">
        <v>543</v>
      </c>
      <c r="D160" s="40" t="s">
        <v>230</v>
      </c>
      <c r="E160" s="48">
        <v>1</v>
      </c>
      <c r="F160" s="39"/>
      <c r="G160" s="42"/>
      <c r="H160" s="39" t="s">
        <v>423</v>
      </c>
    </row>
    <row r="161" spans="1:8" ht="20" x14ac:dyDescent="0.25">
      <c r="A161" s="37" t="str">
        <f>IF(J161&lt;&gt;"",COUNTA(J$1:J161),"")</f>
        <v/>
      </c>
      <c r="B161" s="38" t="s">
        <v>544</v>
      </c>
      <c r="C161" s="39" t="s">
        <v>545</v>
      </c>
      <c r="D161" s="40" t="s">
        <v>230</v>
      </c>
      <c r="E161" s="48">
        <v>1</v>
      </c>
      <c r="F161" s="39"/>
      <c r="G161" s="42"/>
      <c r="H161" s="39" t="s">
        <v>423</v>
      </c>
    </row>
    <row r="162" spans="1:8" ht="30" x14ac:dyDescent="0.25">
      <c r="A162" s="37" t="str">
        <f>IF(J162&lt;&gt;"",COUNTA(J$1:J162),"")</f>
        <v/>
      </c>
      <c r="B162" s="38" t="s">
        <v>546</v>
      </c>
      <c r="C162" s="39" t="s">
        <v>547</v>
      </c>
      <c r="D162" s="40" t="s">
        <v>230</v>
      </c>
      <c r="E162" s="48">
        <v>1</v>
      </c>
      <c r="F162" s="39"/>
      <c r="G162" s="42"/>
      <c r="H162" s="39" t="s">
        <v>423</v>
      </c>
    </row>
    <row r="163" spans="1:8" ht="30" x14ac:dyDescent="0.25">
      <c r="A163" s="37" t="str">
        <f>IF(J163&lt;&gt;"",COUNTA(J$1:J163),"")</f>
        <v/>
      </c>
      <c r="B163" s="38" t="s">
        <v>548</v>
      </c>
      <c r="C163" s="39" t="s">
        <v>549</v>
      </c>
      <c r="D163" s="40" t="s">
        <v>230</v>
      </c>
      <c r="E163" s="48">
        <v>1</v>
      </c>
      <c r="F163" s="39"/>
      <c r="G163" s="42"/>
      <c r="H163" s="39" t="s">
        <v>423</v>
      </c>
    </row>
    <row r="164" spans="1:8" ht="30" x14ac:dyDescent="0.25">
      <c r="A164" s="37" t="str">
        <f>IF(J164&lt;&gt;"",COUNTA(J$1:J164),"")</f>
        <v/>
      </c>
      <c r="B164" s="38" t="s">
        <v>550</v>
      </c>
      <c r="C164" s="39" t="s">
        <v>551</v>
      </c>
      <c r="D164" s="40" t="s">
        <v>230</v>
      </c>
      <c r="E164" s="48">
        <v>1</v>
      </c>
      <c r="F164" s="39"/>
      <c r="G164" s="42"/>
      <c r="H164" s="39" t="s">
        <v>423</v>
      </c>
    </row>
    <row r="165" spans="1:8" ht="20" x14ac:dyDescent="0.25">
      <c r="A165" s="37" t="str">
        <f>IF(J165&lt;&gt;"",COUNTA(J$1:J165),"")</f>
        <v/>
      </c>
      <c r="B165" s="38" t="s">
        <v>552</v>
      </c>
      <c r="C165" s="39" t="s">
        <v>553</v>
      </c>
      <c r="D165" s="40" t="s">
        <v>230</v>
      </c>
      <c r="E165" s="48">
        <v>1</v>
      </c>
      <c r="F165" s="39"/>
      <c r="G165" s="42"/>
      <c r="H165" s="39" t="s">
        <v>423</v>
      </c>
    </row>
    <row r="166" spans="1:8" ht="20" x14ac:dyDescent="0.25">
      <c r="A166" s="37" t="str">
        <f>IF(J166&lt;&gt;"",COUNTA(J$1:J166),"")</f>
        <v/>
      </c>
      <c r="B166" s="38" t="s">
        <v>554</v>
      </c>
      <c r="C166" s="39" t="s">
        <v>555</v>
      </c>
      <c r="D166" s="40" t="s">
        <v>230</v>
      </c>
      <c r="E166" s="48">
        <v>1</v>
      </c>
      <c r="F166" s="39"/>
      <c r="G166" s="42"/>
      <c r="H166" s="39" t="s">
        <v>423</v>
      </c>
    </row>
    <row r="167" spans="1:8" ht="30" x14ac:dyDescent="0.25">
      <c r="A167" s="37" t="str">
        <f>IF(J167&lt;&gt;"",COUNTA(J$1:J167),"")</f>
        <v/>
      </c>
      <c r="B167" s="38" t="s">
        <v>556</v>
      </c>
      <c r="C167" s="39" t="s">
        <v>557</v>
      </c>
      <c r="D167" s="40" t="s">
        <v>230</v>
      </c>
      <c r="E167" s="48">
        <v>1</v>
      </c>
      <c r="F167" s="39"/>
      <c r="G167" s="42"/>
      <c r="H167" s="39" t="s">
        <v>423</v>
      </c>
    </row>
    <row r="168" spans="1:8" ht="20" x14ac:dyDescent="0.25">
      <c r="A168" s="37" t="str">
        <f>IF(J168&lt;&gt;"",COUNTA(J$1:J168),"")</f>
        <v/>
      </c>
      <c r="B168" s="38" t="s">
        <v>558</v>
      </c>
      <c r="C168" s="39" t="s">
        <v>559</v>
      </c>
      <c r="D168" s="40" t="s">
        <v>230</v>
      </c>
      <c r="E168" s="48">
        <v>1</v>
      </c>
      <c r="F168" s="39"/>
      <c r="G168" s="42"/>
      <c r="H168" s="39" t="s">
        <v>423</v>
      </c>
    </row>
    <row r="169" spans="1:8" ht="20" x14ac:dyDescent="0.25">
      <c r="A169" s="37" t="str">
        <f>IF(J169&lt;&gt;"",COUNTA(J$1:J169),"")</f>
        <v/>
      </c>
      <c r="B169" s="38" t="s">
        <v>560</v>
      </c>
      <c r="C169" s="39" t="s">
        <v>561</v>
      </c>
      <c r="D169" s="40" t="s">
        <v>230</v>
      </c>
      <c r="E169" s="48">
        <v>1</v>
      </c>
      <c r="F169" s="39"/>
      <c r="G169" s="42"/>
      <c r="H169" s="39" t="s">
        <v>423</v>
      </c>
    </row>
    <row r="170" spans="1:8" ht="20" x14ac:dyDescent="0.25">
      <c r="A170" s="37" t="str">
        <f>IF(J170&lt;&gt;"",COUNTA(J$1:J170),"")</f>
        <v/>
      </c>
      <c r="B170" s="38" t="s">
        <v>562</v>
      </c>
      <c r="C170" s="39" t="s">
        <v>563</v>
      </c>
      <c r="D170" s="40" t="s">
        <v>230</v>
      </c>
      <c r="E170" s="48">
        <v>1</v>
      </c>
      <c r="F170" s="39"/>
      <c r="G170" s="42"/>
      <c r="H170" s="39" t="s">
        <v>423</v>
      </c>
    </row>
    <row r="171" spans="1:8" ht="30" x14ac:dyDescent="0.25">
      <c r="A171" s="37" t="str">
        <f>IF(J171&lt;&gt;"",COUNTA(J$1:J171),"")</f>
        <v/>
      </c>
      <c r="B171" s="38" t="s">
        <v>564</v>
      </c>
      <c r="C171" s="39" t="s">
        <v>565</v>
      </c>
      <c r="D171" s="40" t="s">
        <v>230</v>
      </c>
      <c r="E171" s="48">
        <v>1</v>
      </c>
      <c r="F171" s="39"/>
      <c r="G171" s="42"/>
      <c r="H171" s="39" t="s">
        <v>423</v>
      </c>
    </row>
    <row r="172" spans="1:8" ht="20" x14ac:dyDescent="0.25">
      <c r="A172" s="37" t="str">
        <f>IF(J172&lt;&gt;"",COUNTA(J$1:J172),"")</f>
        <v/>
      </c>
      <c r="B172" s="38" t="s">
        <v>566</v>
      </c>
      <c r="C172" s="39" t="s">
        <v>567</v>
      </c>
      <c r="D172" s="40" t="s">
        <v>230</v>
      </c>
      <c r="E172" s="48">
        <v>1</v>
      </c>
      <c r="F172" s="39"/>
      <c r="G172" s="42"/>
      <c r="H172" s="39" t="s">
        <v>423</v>
      </c>
    </row>
    <row r="173" spans="1:8" x14ac:dyDescent="0.25">
      <c r="A173" s="55" t="s">
        <v>568</v>
      </c>
      <c r="B173" s="55"/>
      <c r="C173" s="55"/>
      <c r="D173" s="55"/>
      <c r="E173" s="55"/>
      <c r="F173" s="55"/>
      <c r="G173" s="55"/>
      <c r="H173" s="55"/>
    </row>
    <row r="174" spans="1:8" x14ac:dyDescent="0.25">
      <c r="A174" s="56" t="s">
        <v>490</v>
      </c>
      <c r="B174" s="56"/>
      <c r="C174" s="56"/>
      <c r="D174" s="56"/>
      <c r="E174" s="56"/>
      <c r="F174" s="56"/>
      <c r="G174" s="56"/>
      <c r="H174" s="56"/>
    </row>
    <row r="175" spans="1:8" ht="20" x14ac:dyDescent="0.25">
      <c r="A175" s="37" t="str">
        <f>IF(J175&lt;&gt;"",COUNTA(J$1:J175),"")</f>
        <v/>
      </c>
      <c r="B175" s="38" t="s">
        <v>569</v>
      </c>
      <c r="C175" s="39" t="s">
        <v>492</v>
      </c>
      <c r="D175" s="40" t="s">
        <v>438</v>
      </c>
      <c r="E175" s="46">
        <v>0.26</v>
      </c>
      <c r="F175" s="39"/>
      <c r="G175" s="42"/>
      <c r="H175" s="39" t="s">
        <v>570</v>
      </c>
    </row>
    <row r="176" spans="1:8" ht="30" x14ac:dyDescent="0.25">
      <c r="A176" s="37" t="str">
        <f>IF(J176&lt;&gt;"",COUNTA(J$1:J176),"")</f>
        <v/>
      </c>
      <c r="B176" s="38" t="s">
        <v>571</v>
      </c>
      <c r="C176" s="39" t="s">
        <v>572</v>
      </c>
      <c r="D176" s="40" t="s">
        <v>230</v>
      </c>
      <c r="E176" s="48">
        <v>1</v>
      </c>
      <c r="F176" s="39"/>
      <c r="G176" s="42"/>
      <c r="H176" s="39" t="s">
        <v>423</v>
      </c>
    </row>
    <row r="177" spans="1:8" ht="20" x14ac:dyDescent="0.25">
      <c r="A177" s="37" t="str">
        <f>IF(J177&lt;&gt;"",COUNTA(J$1:J177),"")</f>
        <v/>
      </c>
      <c r="B177" s="38" t="s">
        <v>573</v>
      </c>
      <c r="C177" s="39" t="s">
        <v>574</v>
      </c>
      <c r="D177" s="40" t="s">
        <v>230</v>
      </c>
      <c r="E177" s="48">
        <v>1</v>
      </c>
      <c r="F177" s="39"/>
      <c r="G177" s="42"/>
      <c r="H177" s="39" t="s">
        <v>423</v>
      </c>
    </row>
    <row r="178" spans="1:8" ht="20" x14ac:dyDescent="0.25">
      <c r="A178" s="37" t="str">
        <f>IF(J178&lt;&gt;"",COUNTA(J$1:J178),"")</f>
        <v/>
      </c>
      <c r="B178" s="38" t="s">
        <v>575</v>
      </c>
      <c r="C178" s="39" t="s">
        <v>574</v>
      </c>
      <c r="D178" s="40" t="s">
        <v>230</v>
      </c>
      <c r="E178" s="48">
        <v>1</v>
      </c>
      <c r="F178" s="39"/>
      <c r="G178" s="42"/>
      <c r="H178" s="39" t="s">
        <v>423</v>
      </c>
    </row>
    <row r="179" spans="1:8" ht="30" x14ac:dyDescent="0.25">
      <c r="A179" s="37" t="str">
        <f>IF(J179&lt;&gt;"",COUNTA(J$1:J179),"")</f>
        <v/>
      </c>
      <c r="B179" s="38" t="s">
        <v>576</v>
      </c>
      <c r="C179" s="39" t="s">
        <v>577</v>
      </c>
      <c r="D179" s="40" t="s">
        <v>230</v>
      </c>
      <c r="E179" s="48">
        <v>1</v>
      </c>
      <c r="F179" s="39"/>
      <c r="G179" s="42"/>
      <c r="H179" s="39" t="s">
        <v>423</v>
      </c>
    </row>
    <row r="180" spans="1:8" ht="20" x14ac:dyDescent="0.25">
      <c r="A180" s="37" t="str">
        <f>IF(J180&lt;&gt;"",COUNTA(J$1:J180),"")</f>
        <v/>
      </c>
      <c r="B180" s="38" t="s">
        <v>578</v>
      </c>
      <c r="C180" s="39" t="s">
        <v>579</v>
      </c>
      <c r="D180" s="40" t="s">
        <v>230</v>
      </c>
      <c r="E180" s="48">
        <v>1</v>
      </c>
      <c r="F180" s="39"/>
      <c r="G180" s="42"/>
      <c r="H180" s="39" t="s">
        <v>423</v>
      </c>
    </row>
    <row r="181" spans="1:8" ht="20" x14ac:dyDescent="0.25">
      <c r="A181" s="37" t="str">
        <f>IF(J181&lt;&gt;"",COUNTA(J$1:J181),"")</f>
        <v/>
      </c>
      <c r="B181" s="38" t="s">
        <v>580</v>
      </c>
      <c r="C181" s="39" t="s">
        <v>581</v>
      </c>
      <c r="D181" s="40" t="s">
        <v>230</v>
      </c>
      <c r="E181" s="48">
        <v>1</v>
      </c>
      <c r="F181" s="39"/>
      <c r="G181" s="42"/>
      <c r="H181" s="39" t="s">
        <v>423</v>
      </c>
    </row>
    <row r="182" spans="1:8" ht="20" x14ac:dyDescent="0.25">
      <c r="A182" s="37" t="str">
        <f>IF(J182&lt;&gt;"",COUNTA(J$1:J182),"")</f>
        <v/>
      </c>
      <c r="B182" s="38" t="s">
        <v>582</v>
      </c>
      <c r="C182" s="39" t="s">
        <v>583</v>
      </c>
      <c r="D182" s="40" t="s">
        <v>230</v>
      </c>
      <c r="E182" s="48">
        <v>1</v>
      </c>
      <c r="F182" s="39"/>
      <c r="G182" s="42"/>
      <c r="H182" s="39" t="s">
        <v>423</v>
      </c>
    </row>
    <row r="183" spans="1:8" ht="20" x14ac:dyDescent="0.25">
      <c r="A183" s="37" t="str">
        <f>IF(J183&lt;&gt;"",COUNTA(J$1:J183),"")</f>
        <v/>
      </c>
      <c r="B183" s="38" t="s">
        <v>584</v>
      </c>
      <c r="C183" s="39" t="s">
        <v>585</v>
      </c>
      <c r="D183" s="40" t="s">
        <v>230</v>
      </c>
      <c r="E183" s="48">
        <v>1</v>
      </c>
      <c r="F183" s="39"/>
      <c r="G183" s="42"/>
      <c r="H183" s="39" t="s">
        <v>423</v>
      </c>
    </row>
    <row r="184" spans="1:8" ht="20" x14ac:dyDescent="0.25">
      <c r="A184" s="37" t="str">
        <f>IF(J184&lt;&gt;"",COUNTA(J$1:J184),"")</f>
        <v/>
      </c>
      <c r="B184" s="38" t="s">
        <v>586</v>
      </c>
      <c r="C184" s="39" t="s">
        <v>587</v>
      </c>
      <c r="D184" s="40" t="s">
        <v>230</v>
      </c>
      <c r="E184" s="48">
        <v>1</v>
      </c>
      <c r="F184" s="39"/>
      <c r="G184" s="42"/>
      <c r="H184" s="39" t="s">
        <v>423</v>
      </c>
    </row>
    <row r="185" spans="1:8" ht="20" x14ac:dyDescent="0.25">
      <c r="A185" s="37" t="str">
        <f>IF(J185&lt;&gt;"",COUNTA(J$1:J185),"")</f>
        <v/>
      </c>
      <c r="B185" s="38" t="s">
        <v>588</v>
      </c>
      <c r="C185" s="39" t="s">
        <v>589</v>
      </c>
      <c r="D185" s="40" t="s">
        <v>230</v>
      </c>
      <c r="E185" s="48">
        <v>1</v>
      </c>
      <c r="F185" s="39"/>
      <c r="G185" s="42"/>
      <c r="H185" s="39" t="s">
        <v>423</v>
      </c>
    </row>
    <row r="186" spans="1:8" ht="20" x14ac:dyDescent="0.25">
      <c r="A186" s="37" t="str">
        <f>IF(J186&lt;&gt;"",COUNTA(J$1:J186),"")</f>
        <v/>
      </c>
      <c r="B186" s="38" t="s">
        <v>590</v>
      </c>
      <c r="C186" s="39" t="s">
        <v>591</v>
      </c>
      <c r="D186" s="40" t="s">
        <v>230</v>
      </c>
      <c r="E186" s="48">
        <v>1</v>
      </c>
      <c r="F186" s="39"/>
      <c r="G186" s="42"/>
      <c r="H186" s="39" t="s">
        <v>423</v>
      </c>
    </row>
    <row r="187" spans="1:8" ht="30" x14ac:dyDescent="0.25">
      <c r="A187" s="37" t="str">
        <f>IF(J187&lt;&gt;"",COUNTA(J$1:J187),"")</f>
        <v/>
      </c>
      <c r="B187" s="38" t="s">
        <v>592</v>
      </c>
      <c r="C187" s="39" t="s">
        <v>593</v>
      </c>
      <c r="D187" s="40" t="s">
        <v>230</v>
      </c>
      <c r="E187" s="48">
        <v>1</v>
      </c>
      <c r="F187" s="39"/>
      <c r="G187" s="42"/>
      <c r="H187" s="39" t="s">
        <v>423</v>
      </c>
    </row>
    <row r="188" spans="1:8" ht="20" x14ac:dyDescent="0.25">
      <c r="A188" s="37" t="str">
        <f>IF(J188&lt;&gt;"",COUNTA(J$1:J188),"")</f>
        <v/>
      </c>
      <c r="B188" s="38" t="s">
        <v>594</v>
      </c>
      <c r="C188" s="39" t="s">
        <v>595</v>
      </c>
      <c r="D188" s="40" t="s">
        <v>230</v>
      </c>
      <c r="E188" s="48">
        <v>1</v>
      </c>
      <c r="F188" s="39"/>
      <c r="G188" s="42"/>
      <c r="H188" s="39" t="s">
        <v>423</v>
      </c>
    </row>
    <row r="189" spans="1:8" ht="20" x14ac:dyDescent="0.25">
      <c r="A189" s="37" t="str">
        <f>IF(J189&lt;&gt;"",COUNTA(J$1:J189),"")</f>
        <v/>
      </c>
      <c r="B189" s="38" t="s">
        <v>596</v>
      </c>
      <c r="C189" s="39" t="s">
        <v>597</v>
      </c>
      <c r="D189" s="40" t="s">
        <v>230</v>
      </c>
      <c r="E189" s="48">
        <v>1</v>
      </c>
      <c r="F189" s="39"/>
      <c r="G189" s="42"/>
      <c r="H189" s="39" t="s">
        <v>423</v>
      </c>
    </row>
    <row r="190" spans="1:8" ht="20" x14ac:dyDescent="0.25">
      <c r="A190" s="37" t="str">
        <f>IF(J190&lt;&gt;"",COUNTA(J$1:J190),"")</f>
        <v/>
      </c>
      <c r="B190" s="38" t="s">
        <v>598</v>
      </c>
      <c r="C190" s="39" t="s">
        <v>599</v>
      </c>
      <c r="D190" s="40" t="s">
        <v>230</v>
      </c>
      <c r="E190" s="48">
        <v>1</v>
      </c>
      <c r="F190" s="39"/>
      <c r="G190" s="42"/>
      <c r="H190" s="39" t="s">
        <v>423</v>
      </c>
    </row>
    <row r="191" spans="1:8" ht="20" x14ac:dyDescent="0.25">
      <c r="A191" s="37" t="str">
        <f>IF(J191&lt;&gt;"",COUNTA(J$1:J191),"")</f>
        <v/>
      </c>
      <c r="B191" s="38" t="s">
        <v>600</v>
      </c>
      <c r="C191" s="39" t="s">
        <v>601</v>
      </c>
      <c r="D191" s="40" t="s">
        <v>230</v>
      </c>
      <c r="E191" s="48">
        <v>1</v>
      </c>
      <c r="F191" s="39"/>
      <c r="G191" s="42"/>
      <c r="H191" s="39" t="s">
        <v>423</v>
      </c>
    </row>
    <row r="192" spans="1:8" ht="20" x14ac:dyDescent="0.25">
      <c r="A192" s="37" t="str">
        <f>IF(J192&lt;&gt;"",COUNTA(J$1:J192),"")</f>
        <v/>
      </c>
      <c r="B192" s="38" t="s">
        <v>602</v>
      </c>
      <c r="C192" s="39" t="s">
        <v>603</v>
      </c>
      <c r="D192" s="40" t="s">
        <v>230</v>
      </c>
      <c r="E192" s="48">
        <v>1</v>
      </c>
      <c r="F192" s="39"/>
      <c r="G192" s="42"/>
      <c r="H192" s="39" t="s">
        <v>423</v>
      </c>
    </row>
    <row r="193" spans="1:8" ht="20" x14ac:dyDescent="0.25">
      <c r="A193" s="37" t="str">
        <f>IF(J193&lt;&gt;"",COUNTA(J$1:J193),"")</f>
        <v/>
      </c>
      <c r="B193" s="38" t="s">
        <v>604</v>
      </c>
      <c r="C193" s="39" t="s">
        <v>605</v>
      </c>
      <c r="D193" s="40" t="s">
        <v>230</v>
      </c>
      <c r="E193" s="48">
        <v>1</v>
      </c>
      <c r="F193" s="39"/>
      <c r="G193" s="42"/>
      <c r="H193" s="39" t="s">
        <v>423</v>
      </c>
    </row>
    <row r="194" spans="1:8" ht="20" x14ac:dyDescent="0.25">
      <c r="A194" s="37" t="str">
        <f>IF(J194&lt;&gt;"",COUNTA(J$1:J194),"")</f>
        <v/>
      </c>
      <c r="B194" s="38" t="s">
        <v>606</v>
      </c>
      <c r="C194" s="39" t="s">
        <v>607</v>
      </c>
      <c r="D194" s="40" t="s">
        <v>230</v>
      </c>
      <c r="E194" s="48">
        <v>1</v>
      </c>
      <c r="F194" s="39"/>
      <c r="G194" s="42"/>
      <c r="H194" s="39" t="s">
        <v>423</v>
      </c>
    </row>
    <row r="195" spans="1:8" ht="20" x14ac:dyDescent="0.25">
      <c r="A195" s="37" t="str">
        <f>IF(J195&lt;&gt;"",COUNTA(J$1:J195),"")</f>
        <v/>
      </c>
      <c r="B195" s="38" t="s">
        <v>608</v>
      </c>
      <c r="C195" s="39" t="s">
        <v>609</v>
      </c>
      <c r="D195" s="40" t="s">
        <v>230</v>
      </c>
      <c r="E195" s="48">
        <v>1</v>
      </c>
      <c r="F195" s="39"/>
      <c r="G195" s="42"/>
      <c r="H195" s="39" t="s">
        <v>423</v>
      </c>
    </row>
    <row r="196" spans="1:8" ht="30" x14ac:dyDescent="0.25">
      <c r="A196" s="37" t="str">
        <f>IF(J196&lt;&gt;"",COUNTA(J$1:J196),"")</f>
        <v/>
      </c>
      <c r="B196" s="38" t="s">
        <v>610</v>
      </c>
      <c r="C196" s="39" t="s">
        <v>611</v>
      </c>
      <c r="D196" s="40" t="s">
        <v>230</v>
      </c>
      <c r="E196" s="48">
        <v>1</v>
      </c>
      <c r="F196" s="39"/>
      <c r="G196" s="42"/>
      <c r="H196" s="39" t="s">
        <v>423</v>
      </c>
    </row>
    <row r="197" spans="1:8" ht="20" x14ac:dyDescent="0.25">
      <c r="A197" s="37" t="str">
        <f>IF(J197&lt;&gt;"",COUNTA(J$1:J197),"")</f>
        <v/>
      </c>
      <c r="B197" s="38" t="s">
        <v>612</v>
      </c>
      <c r="C197" s="39" t="s">
        <v>613</v>
      </c>
      <c r="D197" s="40" t="s">
        <v>230</v>
      </c>
      <c r="E197" s="48">
        <v>1</v>
      </c>
      <c r="F197" s="39"/>
      <c r="G197" s="42"/>
      <c r="H197" s="39" t="s">
        <v>423</v>
      </c>
    </row>
    <row r="198" spans="1:8" ht="20" x14ac:dyDescent="0.25">
      <c r="A198" s="37" t="str">
        <f>IF(J198&lt;&gt;"",COUNTA(J$1:J198),"")</f>
        <v/>
      </c>
      <c r="B198" s="38" t="s">
        <v>614</v>
      </c>
      <c r="C198" s="39" t="s">
        <v>615</v>
      </c>
      <c r="D198" s="40" t="s">
        <v>230</v>
      </c>
      <c r="E198" s="48">
        <v>1</v>
      </c>
      <c r="F198" s="39"/>
      <c r="G198" s="42"/>
      <c r="H198" s="39" t="s">
        <v>423</v>
      </c>
    </row>
    <row r="199" spans="1:8" ht="20" x14ac:dyDescent="0.25">
      <c r="A199" s="37" t="str">
        <f>IF(J199&lt;&gt;"",COUNTA(J$1:J199),"")</f>
        <v/>
      </c>
      <c r="B199" s="38" t="s">
        <v>616</v>
      </c>
      <c r="C199" s="39" t="s">
        <v>617</v>
      </c>
      <c r="D199" s="40" t="s">
        <v>230</v>
      </c>
      <c r="E199" s="48">
        <v>1</v>
      </c>
      <c r="F199" s="39"/>
      <c r="G199" s="42"/>
      <c r="H199" s="39" t="s">
        <v>423</v>
      </c>
    </row>
    <row r="200" spans="1:8" ht="30" x14ac:dyDescent="0.25">
      <c r="A200" s="37" t="str">
        <f>IF(J200&lt;&gt;"",COUNTA(J$1:J200),"")</f>
        <v/>
      </c>
      <c r="B200" s="38" t="s">
        <v>618</v>
      </c>
      <c r="C200" s="39" t="s">
        <v>619</v>
      </c>
      <c r="D200" s="40" t="s">
        <v>230</v>
      </c>
      <c r="E200" s="48">
        <v>1</v>
      </c>
      <c r="F200" s="39"/>
      <c r="G200" s="42"/>
      <c r="H200" s="39" t="s">
        <v>423</v>
      </c>
    </row>
    <row r="201" spans="1:8" ht="20" x14ac:dyDescent="0.25">
      <c r="A201" s="37" t="str">
        <f>IF(J201&lt;&gt;"",COUNTA(J$1:J201),"")</f>
        <v/>
      </c>
      <c r="B201" s="38" t="s">
        <v>620</v>
      </c>
      <c r="C201" s="39" t="s">
        <v>621</v>
      </c>
      <c r="D201" s="40" t="s">
        <v>230</v>
      </c>
      <c r="E201" s="48">
        <v>1</v>
      </c>
      <c r="F201" s="39"/>
      <c r="G201" s="42"/>
      <c r="H201" s="39" t="s">
        <v>423</v>
      </c>
    </row>
    <row r="202" spans="1:8" x14ac:dyDescent="0.25">
      <c r="A202" s="55" t="s">
        <v>622</v>
      </c>
      <c r="B202" s="55"/>
      <c r="C202" s="55"/>
      <c r="D202" s="55"/>
      <c r="E202" s="55"/>
      <c r="F202" s="55"/>
      <c r="G202" s="55"/>
      <c r="H202" s="55"/>
    </row>
    <row r="203" spans="1:8" x14ac:dyDescent="0.25">
      <c r="A203" s="56" t="s">
        <v>490</v>
      </c>
      <c r="B203" s="56"/>
      <c r="C203" s="56"/>
      <c r="D203" s="56"/>
      <c r="E203" s="56"/>
      <c r="F203" s="56"/>
      <c r="G203" s="56"/>
      <c r="H203" s="56"/>
    </row>
    <row r="204" spans="1:8" ht="20" x14ac:dyDescent="0.25">
      <c r="A204" s="37" t="str">
        <f>IF(J204&lt;&gt;"",COUNTA(J$1:J204),"")</f>
        <v/>
      </c>
      <c r="B204" s="38" t="s">
        <v>623</v>
      </c>
      <c r="C204" s="39" t="s">
        <v>624</v>
      </c>
      <c r="D204" s="40" t="s">
        <v>438</v>
      </c>
      <c r="E204" s="46">
        <v>0.16</v>
      </c>
      <c r="F204" s="39"/>
      <c r="G204" s="42"/>
      <c r="H204" s="39" t="s">
        <v>625</v>
      </c>
    </row>
    <row r="205" spans="1:8" ht="20" x14ac:dyDescent="0.25">
      <c r="A205" s="37" t="str">
        <f>IF(J205&lt;&gt;"",COUNTA(J$1:J205),"")</f>
        <v/>
      </c>
      <c r="B205" s="38" t="s">
        <v>626</v>
      </c>
      <c r="C205" s="39" t="s">
        <v>627</v>
      </c>
      <c r="D205" s="40" t="s">
        <v>230</v>
      </c>
      <c r="E205" s="48">
        <v>1</v>
      </c>
      <c r="F205" s="39"/>
      <c r="G205" s="42"/>
      <c r="H205" s="39" t="s">
        <v>423</v>
      </c>
    </row>
    <row r="206" spans="1:8" ht="20" x14ac:dyDescent="0.25">
      <c r="A206" s="37" t="str">
        <f>IF(J206&lt;&gt;"",COUNTA(J$1:J206),"")</f>
        <v/>
      </c>
      <c r="B206" s="38" t="s">
        <v>628</v>
      </c>
      <c r="C206" s="39" t="s">
        <v>629</v>
      </c>
      <c r="D206" s="40" t="s">
        <v>230</v>
      </c>
      <c r="E206" s="48">
        <v>1</v>
      </c>
      <c r="F206" s="39"/>
      <c r="G206" s="42"/>
      <c r="H206" s="39" t="s">
        <v>423</v>
      </c>
    </row>
    <row r="207" spans="1:8" ht="20" x14ac:dyDescent="0.25">
      <c r="A207" s="37" t="str">
        <f>IF(J207&lt;&gt;"",COUNTA(J$1:J207),"")</f>
        <v/>
      </c>
      <c r="B207" s="38" t="s">
        <v>630</v>
      </c>
      <c r="C207" s="39" t="s">
        <v>631</v>
      </c>
      <c r="D207" s="40" t="s">
        <v>230</v>
      </c>
      <c r="E207" s="48">
        <v>1</v>
      </c>
      <c r="F207" s="39"/>
      <c r="G207" s="42"/>
      <c r="H207" s="39" t="s">
        <v>423</v>
      </c>
    </row>
    <row r="208" spans="1:8" ht="30" x14ac:dyDescent="0.25">
      <c r="A208" s="37" t="str">
        <f>IF(J208&lt;&gt;"",COUNTA(J$1:J208),"")</f>
        <v/>
      </c>
      <c r="B208" s="38" t="s">
        <v>632</v>
      </c>
      <c r="C208" s="39" t="s">
        <v>633</v>
      </c>
      <c r="D208" s="40" t="s">
        <v>230</v>
      </c>
      <c r="E208" s="48">
        <v>1</v>
      </c>
      <c r="F208" s="39"/>
      <c r="G208" s="42"/>
      <c r="H208" s="39" t="s">
        <v>423</v>
      </c>
    </row>
    <row r="209" spans="1:8" ht="20" x14ac:dyDescent="0.25">
      <c r="A209" s="37" t="str">
        <f>IF(J209&lt;&gt;"",COUNTA(J$1:J209),"")</f>
        <v/>
      </c>
      <c r="B209" s="38" t="s">
        <v>634</v>
      </c>
      <c r="C209" s="39" t="s">
        <v>635</v>
      </c>
      <c r="D209" s="40" t="s">
        <v>230</v>
      </c>
      <c r="E209" s="48">
        <v>1</v>
      </c>
      <c r="F209" s="39"/>
      <c r="G209" s="42"/>
      <c r="H209" s="39" t="s">
        <v>423</v>
      </c>
    </row>
    <row r="210" spans="1:8" ht="30" x14ac:dyDescent="0.25">
      <c r="A210" s="37" t="str">
        <f>IF(J210&lt;&gt;"",COUNTA(J$1:J210),"")</f>
        <v/>
      </c>
      <c r="B210" s="38" t="s">
        <v>636</v>
      </c>
      <c r="C210" s="39" t="s">
        <v>637</v>
      </c>
      <c r="D210" s="40" t="s">
        <v>230</v>
      </c>
      <c r="E210" s="48">
        <v>1</v>
      </c>
      <c r="F210" s="39"/>
      <c r="G210" s="42"/>
      <c r="H210" s="39" t="s">
        <v>423</v>
      </c>
    </row>
    <row r="211" spans="1:8" ht="20" x14ac:dyDescent="0.25">
      <c r="A211" s="37" t="str">
        <f>IF(J211&lt;&gt;"",COUNTA(J$1:J211),"")</f>
        <v/>
      </c>
      <c r="B211" s="38" t="s">
        <v>638</v>
      </c>
      <c r="C211" s="39" t="s">
        <v>639</v>
      </c>
      <c r="D211" s="40" t="s">
        <v>230</v>
      </c>
      <c r="E211" s="48">
        <v>1</v>
      </c>
      <c r="F211" s="39"/>
      <c r="G211" s="42"/>
      <c r="H211" s="39" t="s">
        <v>423</v>
      </c>
    </row>
    <row r="212" spans="1:8" ht="20" x14ac:dyDescent="0.25">
      <c r="A212" s="37" t="str">
        <f>IF(J212&lt;&gt;"",COUNTA(J$1:J212),"")</f>
        <v/>
      </c>
      <c r="B212" s="38" t="s">
        <v>640</v>
      </c>
      <c r="C212" s="39" t="s">
        <v>641</v>
      </c>
      <c r="D212" s="40" t="s">
        <v>230</v>
      </c>
      <c r="E212" s="48">
        <v>1</v>
      </c>
      <c r="F212" s="39"/>
      <c r="G212" s="42"/>
      <c r="H212" s="39" t="s">
        <v>423</v>
      </c>
    </row>
    <row r="213" spans="1:8" ht="20" x14ac:dyDescent="0.25">
      <c r="A213" s="37" t="str">
        <f>IF(J213&lt;&gt;"",COUNTA(J$1:J213),"")</f>
        <v/>
      </c>
      <c r="B213" s="38" t="s">
        <v>642</v>
      </c>
      <c r="C213" s="39" t="s">
        <v>643</v>
      </c>
      <c r="D213" s="40" t="s">
        <v>230</v>
      </c>
      <c r="E213" s="48">
        <v>1</v>
      </c>
      <c r="F213" s="39"/>
      <c r="G213" s="42"/>
      <c r="H213" s="39" t="s">
        <v>423</v>
      </c>
    </row>
    <row r="214" spans="1:8" ht="20" x14ac:dyDescent="0.25">
      <c r="A214" s="37" t="str">
        <f>IF(J214&lt;&gt;"",COUNTA(J$1:J214),"")</f>
        <v/>
      </c>
      <c r="B214" s="38" t="s">
        <v>644</v>
      </c>
      <c r="C214" s="39" t="s">
        <v>645</v>
      </c>
      <c r="D214" s="40" t="s">
        <v>230</v>
      </c>
      <c r="E214" s="48">
        <v>1</v>
      </c>
      <c r="F214" s="39"/>
      <c r="G214" s="42"/>
      <c r="H214" s="39" t="s">
        <v>423</v>
      </c>
    </row>
    <row r="215" spans="1:8" ht="20" x14ac:dyDescent="0.25">
      <c r="A215" s="37" t="str">
        <f>IF(J215&lt;&gt;"",COUNTA(J$1:J215),"")</f>
        <v/>
      </c>
      <c r="B215" s="38" t="s">
        <v>646</v>
      </c>
      <c r="C215" s="39" t="s">
        <v>647</v>
      </c>
      <c r="D215" s="40" t="s">
        <v>230</v>
      </c>
      <c r="E215" s="48">
        <v>1</v>
      </c>
      <c r="F215" s="39"/>
      <c r="G215" s="42"/>
      <c r="H215" s="39" t="s">
        <v>423</v>
      </c>
    </row>
    <row r="216" spans="1:8" ht="20" x14ac:dyDescent="0.25">
      <c r="A216" s="37" t="str">
        <f>IF(J216&lt;&gt;"",COUNTA(J$1:J216),"")</f>
        <v/>
      </c>
      <c r="B216" s="38" t="s">
        <v>648</v>
      </c>
      <c r="C216" s="39" t="s">
        <v>649</v>
      </c>
      <c r="D216" s="40" t="s">
        <v>230</v>
      </c>
      <c r="E216" s="48">
        <v>1</v>
      </c>
      <c r="F216" s="39"/>
      <c r="G216" s="42"/>
      <c r="H216" s="39" t="s">
        <v>423</v>
      </c>
    </row>
    <row r="217" spans="1:8" ht="20" x14ac:dyDescent="0.25">
      <c r="A217" s="37" t="str">
        <f>IF(J217&lt;&gt;"",COUNTA(J$1:J217),"")</f>
        <v/>
      </c>
      <c r="B217" s="38" t="s">
        <v>650</v>
      </c>
      <c r="C217" s="39" t="s">
        <v>651</v>
      </c>
      <c r="D217" s="40" t="s">
        <v>230</v>
      </c>
      <c r="E217" s="48">
        <v>1</v>
      </c>
      <c r="F217" s="39"/>
      <c r="G217" s="42"/>
      <c r="H217" s="39" t="s">
        <v>423</v>
      </c>
    </row>
    <row r="218" spans="1:8" ht="20" x14ac:dyDescent="0.25">
      <c r="A218" s="37" t="str">
        <f>IF(J218&lt;&gt;"",COUNTA(J$1:J218),"")</f>
        <v/>
      </c>
      <c r="B218" s="38" t="s">
        <v>652</v>
      </c>
      <c r="C218" s="39" t="s">
        <v>653</v>
      </c>
      <c r="D218" s="40" t="s">
        <v>230</v>
      </c>
      <c r="E218" s="48">
        <v>1</v>
      </c>
      <c r="F218" s="39"/>
      <c r="G218" s="42"/>
      <c r="H218" s="39" t="s">
        <v>423</v>
      </c>
    </row>
    <row r="219" spans="1:8" ht="20" x14ac:dyDescent="0.25">
      <c r="A219" s="37" t="str">
        <f>IF(J219&lt;&gt;"",COUNTA(J$1:J219),"")</f>
        <v/>
      </c>
      <c r="B219" s="38" t="s">
        <v>654</v>
      </c>
      <c r="C219" s="39" t="s">
        <v>655</v>
      </c>
      <c r="D219" s="40" t="s">
        <v>230</v>
      </c>
      <c r="E219" s="48">
        <v>1</v>
      </c>
      <c r="F219" s="39"/>
      <c r="G219" s="42"/>
      <c r="H219" s="39" t="s">
        <v>423</v>
      </c>
    </row>
    <row r="220" spans="1:8" ht="20" x14ac:dyDescent="0.25">
      <c r="A220" s="37" t="str">
        <f>IF(J220&lt;&gt;"",COUNTA(J$1:J220),"")</f>
        <v/>
      </c>
      <c r="B220" s="38" t="s">
        <v>656</v>
      </c>
      <c r="C220" s="39" t="s">
        <v>657</v>
      </c>
      <c r="D220" s="40" t="s">
        <v>230</v>
      </c>
      <c r="E220" s="48">
        <v>1</v>
      </c>
      <c r="F220" s="39"/>
      <c r="G220" s="42"/>
      <c r="H220" s="39" t="s">
        <v>423</v>
      </c>
    </row>
    <row r="221" spans="1:8" x14ac:dyDescent="0.25">
      <c r="A221" s="55" t="s">
        <v>658</v>
      </c>
      <c r="B221" s="55"/>
      <c r="C221" s="55"/>
      <c r="D221" s="55"/>
      <c r="E221" s="55"/>
      <c r="F221" s="55"/>
      <c r="G221" s="55"/>
      <c r="H221" s="55"/>
    </row>
    <row r="222" spans="1:8" x14ac:dyDescent="0.25">
      <c r="A222" s="56" t="s">
        <v>490</v>
      </c>
      <c r="B222" s="56"/>
      <c r="C222" s="56"/>
      <c r="D222" s="56"/>
      <c r="E222" s="56"/>
      <c r="F222" s="56"/>
      <c r="G222" s="56"/>
      <c r="H222" s="56"/>
    </row>
    <row r="223" spans="1:8" ht="20" x14ac:dyDescent="0.25">
      <c r="A223" s="37" t="str">
        <f>IF(J223&lt;&gt;"",COUNTA(J$1:J223),"")</f>
        <v/>
      </c>
      <c r="B223" s="38" t="s">
        <v>659</v>
      </c>
      <c r="C223" s="39" t="s">
        <v>492</v>
      </c>
      <c r="D223" s="40" t="s">
        <v>438</v>
      </c>
      <c r="E223" s="46">
        <v>0.01</v>
      </c>
      <c r="F223" s="39"/>
      <c r="G223" s="42"/>
      <c r="H223" s="39" t="s">
        <v>660</v>
      </c>
    </row>
    <row r="224" spans="1:8" ht="20" x14ac:dyDescent="0.25">
      <c r="A224" s="37" t="str">
        <f>IF(J224&lt;&gt;"",COUNTA(J$1:J224),"")</f>
        <v/>
      </c>
      <c r="B224" s="38" t="s">
        <v>661</v>
      </c>
      <c r="C224" s="39" t="s">
        <v>662</v>
      </c>
      <c r="D224" s="40" t="s">
        <v>224</v>
      </c>
      <c r="E224" s="46">
        <v>5.95</v>
      </c>
      <c r="F224" s="39"/>
      <c r="G224" s="42"/>
      <c r="H224" s="39" t="s">
        <v>663</v>
      </c>
    </row>
    <row r="225" spans="1:8" ht="20" x14ac:dyDescent="0.25">
      <c r="A225" s="37" t="str">
        <f>IF(J225&lt;&gt;"",COUNTA(J$1:J225),"")</f>
        <v/>
      </c>
      <c r="B225" s="38" t="s">
        <v>664</v>
      </c>
      <c r="C225" s="39" t="s">
        <v>665</v>
      </c>
      <c r="D225" s="40" t="s">
        <v>230</v>
      </c>
      <c r="E225" s="48">
        <v>1</v>
      </c>
      <c r="F225" s="39"/>
      <c r="G225" s="42"/>
      <c r="H225" s="39" t="s">
        <v>423</v>
      </c>
    </row>
    <row r="226" spans="1:8" ht="20" x14ac:dyDescent="0.25">
      <c r="A226" s="37" t="str">
        <f>IF(J226&lt;&gt;"",COUNTA(J$1:J226),"")</f>
        <v/>
      </c>
      <c r="B226" s="38" t="s">
        <v>666</v>
      </c>
      <c r="C226" s="39" t="s">
        <v>667</v>
      </c>
      <c r="D226" s="40" t="s">
        <v>230</v>
      </c>
      <c r="E226" s="48">
        <v>1</v>
      </c>
      <c r="F226" s="39"/>
      <c r="G226" s="42"/>
      <c r="H226" s="39" t="s">
        <v>423</v>
      </c>
    </row>
    <row r="227" spans="1:8" ht="30" x14ac:dyDescent="0.25">
      <c r="A227" s="37" t="str">
        <f>IF(J227&lt;&gt;"",COUNTA(J$1:J227),"")</f>
        <v/>
      </c>
      <c r="B227" s="38" t="s">
        <v>668</v>
      </c>
      <c r="C227" s="39" t="s">
        <v>669</v>
      </c>
      <c r="D227" s="40" t="s">
        <v>230</v>
      </c>
      <c r="E227" s="48">
        <v>1</v>
      </c>
      <c r="F227" s="39"/>
      <c r="G227" s="42"/>
      <c r="H227" s="39" t="s">
        <v>423</v>
      </c>
    </row>
    <row r="228" spans="1:8" ht="20" x14ac:dyDescent="0.25">
      <c r="A228" s="37" t="str">
        <f>IF(J228&lt;&gt;"",COUNTA(J$1:J228),"")</f>
        <v/>
      </c>
      <c r="B228" s="38" t="s">
        <v>670</v>
      </c>
      <c r="C228" s="39" t="s">
        <v>671</v>
      </c>
      <c r="D228" s="40" t="s">
        <v>230</v>
      </c>
      <c r="E228" s="48">
        <v>1</v>
      </c>
      <c r="F228" s="39"/>
      <c r="G228" s="42"/>
      <c r="H228" s="39" t="s">
        <v>423</v>
      </c>
    </row>
    <row r="229" spans="1:8" ht="20" x14ac:dyDescent="0.25">
      <c r="A229" s="37" t="str">
        <f>IF(J229&lt;&gt;"",COUNTA(J$1:J229),"")</f>
        <v/>
      </c>
      <c r="B229" s="38" t="s">
        <v>672</v>
      </c>
      <c r="C229" s="39" t="s">
        <v>673</v>
      </c>
      <c r="D229" s="40" t="s">
        <v>230</v>
      </c>
      <c r="E229" s="48">
        <v>1</v>
      </c>
      <c r="F229" s="39"/>
      <c r="G229" s="42"/>
      <c r="H229" s="39" t="s">
        <v>423</v>
      </c>
    </row>
    <row r="230" spans="1:8" ht="20" x14ac:dyDescent="0.25">
      <c r="A230" s="37" t="str">
        <f>IF(J230&lt;&gt;"",COUNTA(J$1:J230),"")</f>
        <v/>
      </c>
      <c r="B230" s="38" t="s">
        <v>674</v>
      </c>
      <c r="C230" s="39" t="s">
        <v>675</v>
      </c>
      <c r="D230" s="40" t="s">
        <v>230</v>
      </c>
      <c r="E230" s="48">
        <v>1</v>
      </c>
      <c r="F230" s="39"/>
      <c r="G230" s="42"/>
      <c r="H230" s="39" t="s">
        <v>423</v>
      </c>
    </row>
    <row r="231" spans="1:8" ht="20" x14ac:dyDescent="0.25">
      <c r="A231" s="37" t="str">
        <f>IF(J231&lt;&gt;"",COUNTA(J$1:J231),"")</f>
        <v/>
      </c>
      <c r="B231" s="38" t="s">
        <v>676</v>
      </c>
      <c r="C231" s="39" t="s">
        <v>677</v>
      </c>
      <c r="D231" s="40" t="s">
        <v>230</v>
      </c>
      <c r="E231" s="48">
        <v>1</v>
      </c>
      <c r="F231" s="39"/>
      <c r="G231" s="42"/>
      <c r="H231" s="39" t="s">
        <v>423</v>
      </c>
    </row>
    <row r="232" spans="1:8" ht="20" x14ac:dyDescent="0.25">
      <c r="A232" s="37" t="str">
        <f>IF(J232&lt;&gt;"",COUNTA(J$1:J232),"")</f>
        <v/>
      </c>
      <c r="B232" s="38" t="s">
        <v>678</v>
      </c>
      <c r="C232" s="39" t="s">
        <v>679</v>
      </c>
      <c r="D232" s="40" t="s">
        <v>230</v>
      </c>
      <c r="E232" s="48">
        <v>1</v>
      </c>
      <c r="F232" s="39"/>
      <c r="G232" s="42"/>
      <c r="H232" s="39" t="s">
        <v>423</v>
      </c>
    </row>
    <row r="233" spans="1:8" ht="20" x14ac:dyDescent="0.25">
      <c r="A233" s="37" t="str">
        <f>IF(J233&lt;&gt;"",COUNTA(J$1:J233),"")</f>
        <v/>
      </c>
      <c r="B233" s="38" t="s">
        <v>680</v>
      </c>
      <c r="C233" s="39" t="s">
        <v>681</v>
      </c>
      <c r="D233" s="40" t="s">
        <v>230</v>
      </c>
      <c r="E233" s="48">
        <v>1</v>
      </c>
      <c r="F233" s="39"/>
      <c r="G233" s="42"/>
      <c r="H233" s="39" t="s">
        <v>423</v>
      </c>
    </row>
    <row r="234" spans="1:8" ht="20" x14ac:dyDescent="0.25">
      <c r="A234" s="37" t="str">
        <f>IF(J234&lt;&gt;"",COUNTA(J$1:J234),"")</f>
        <v/>
      </c>
      <c r="B234" s="38" t="s">
        <v>682</v>
      </c>
      <c r="C234" s="39" t="s">
        <v>683</v>
      </c>
      <c r="D234" s="40" t="s">
        <v>230</v>
      </c>
      <c r="E234" s="48">
        <v>1</v>
      </c>
      <c r="F234" s="39"/>
      <c r="G234" s="42"/>
      <c r="H234" s="39" t="s">
        <v>423</v>
      </c>
    </row>
    <row r="235" spans="1:8" ht="20" x14ac:dyDescent="0.25">
      <c r="A235" s="37" t="str">
        <f>IF(J235&lt;&gt;"",COUNTA(J$1:J235),"")</f>
        <v/>
      </c>
      <c r="B235" s="38" t="s">
        <v>684</v>
      </c>
      <c r="C235" s="39" t="s">
        <v>685</v>
      </c>
      <c r="D235" s="40" t="s">
        <v>230</v>
      </c>
      <c r="E235" s="48">
        <v>1</v>
      </c>
      <c r="F235" s="39"/>
      <c r="G235" s="42"/>
      <c r="H235" s="39" t="s">
        <v>423</v>
      </c>
    </row>
    <row r="236" spans="1:8" ht="20" x14ac:dyDescent="0.25">
      <c r="A236" s="37" t="str">
        <f>IF(J236&lt;&gt;"",COUNTA(J$1:J236),"")</f>
        <v/>
      </c>
      <c r="B236" s="38" t="s">
        <v>686</v>
      </c>
      <c r="C236" s="39" t="s">
        <v>687</v>
      </c>
      <c r="D236" s="40" t="s">
        <v>230</v>
      </c>
      <c r="E236" s="48">
        <v>1</v>
      </c>
      <c r="F236" s="39"/>
      <c r="G236" s="42"/>
      <c r="H236" s="39" t="s">
        <v>423</v>
      </c>
    </row>
    <row r="237" spans="1:8" ht="30" x14ac:dyDescent="0.25">
      <c r="A237" s="37" t="str">
        <f>IF(J237&lt;&gt;"",COUNTA(J$1:J237),"")</f>
        <v/>
      </c>
      <c r="B237" s="38" t="s">
        <v>688</v>
      </c>
      <c r="C237" s="39" t="s">
        <v>689</v>
      </c>
      <c r="D237" s="40" t="s">
        <v>230</v>
      </c>
      <c r="E237" s="48">
        <v>1</v>
      </c>
      <c r="F237" s="39"/>
      <c r="G237" s="42"/>
      <c r="H237" s="39" t="s">
        <v>423</v>
      </c>
    </row>
    <row r="238" spans="1:8" ht="20" x14ac:dyDescent="0.25">
      <c r="A238" s="37" t="str">
        <f>IF(J238&lt;&gt;"",COUNTA(J$1:J238),"")</f>
        <v/>
      </c>
      <c r="B238" s="38" t="s">
        <v>690</v>
      </c>
      <c r="C238" s="39" t="s">
        <v>691</v>
      </c>
      <c r="D238" s="40" t="s">
        <v>230</v>
      </c>
      <c r="E238" s="48">
        <v>1</v>
      </c>
      <c r="F238" s="39"/>
      <c r="G238" s="42"/>
      <c r="H238" s="39" t="s">
        <v>423</v>
      </c>
    </row>
    <row r="239" spans="1:8" ht="30" x14ac:dyDescent="0.25">
      <c r="A239" s="37" t="str">
        <f>IF(J239&lt;&gt;"",COUNTA(J$1:J239),"")</f>
        <v/>
      </c>
      <c r="B239" s="38" t="s">
        <v>692</v>
      </c>
      <c r="C239" s="39" t="s">
        <v>693</v>
      </c>
      <c r="D239" s="40" t="s">
        <v>230</v>
      </c>
      <c r="E239" s="48">
        <v>1</v>
      </c>
      <c r="F239" s="39"/>
      <c r="G239" s="42"/>
      <c r="H239" s="39" t="s">
        <v>423</v>
      </c>
    </row>
    <row r="240" spans="1:8" ht="20" x14ac:dyDescent="0.25">
      <c r="A240" s="37" t="str">
        <f>IF(J240&lt;&gt;"",COUNTA(J$1:J240),"")</f>
        <v/>
      </c>
      <c r="B240" s="38" t="s">
        <v>694</v>
      </c>
      <c r="C240" s="39" t="s">
        <v>695</v>
      </c>
      <c r="D240" s="40" t="s">
        <v>230</v>
      </c>
      <c r="E240" s="48">
        <v>1</v>
      </c>
      <c r="F240" s="39"/>
      <c r="G240" s="42"/>
      <c r="H240" s="39" t="s">
        <v>423</v>
      </c>
    </row>
    <row r="241" spans="1:8" ht="30" x14ac:dyDescent="0.25">
      <c r="A241" s="37" t="str">
        <f>IF(J241&lt;&gt;"",COUNTA(J$1:J241),"")</f>
        <v/>
      </c>
      <c r="B241" s="38" t="s">
        <v>696</v>
      </c>
      <c r="C241" s="39" t="s">
        <v>697</v>
      </c>
      <c r="D241" s="40" t="s">
        <v>230</v>
      </c>
      <c r="E241" s="48">
        <v>1</v>
      </c>
      <c r="F241" s="39"/>
      <c r="G241" s="42"/>
      <c r="H241" s="39" t="s">
        <v>423</v>
      </c>
    </row>
    <row r="242" spans="1:8" x14ac:dyDescent="0.25">
      <c r="A242" s="31"/>
      <c r="B242" s="31"/>
      <c r="C242" s="31"/>
      <c r="D242" s="31"/>
      <c r="E242" s="31"/>
      <c r="F242" s="31"/>
      <c r="G242" s="31"/>
      <c r="H242" s="31"/>
    </row>
    <row r="243" spans="1:8" x14ac:dyDescent="0.25">
      <c r="A243" s="50"/>
      <c r="B243" s="51" t="s">
        <v>698</v>
      </c>
      <c r="C243" s="57"/>
      <c r="D243" s="57"/>
      <c r="E243" s="58"/>
      <c r="F243" s="58"/>
      <c r="G243" s="58"/>
      <c r="H243" s="58"/>
    </row>
    <row r="244" spans="1:8" x14ac:dyDescent="0.25">
      <c r="A244" s="52"/>
      <c r="B244" s="51"/>
      <c r="C244" s="54" t="s">
        <v>699</v>
      </c>
      <c r="D244" s="54"/>
      <c r="E244" s="54"/>
      <c r="F244" s="54"/>
      <c r="G244" s="54"/>
      <c r="H244" s="54"/>
    </row>
    <row r="245" spans="1:8" x14ac:dyDescent="0.25">
      <c r="A245" s="50"/>
      <c r="B245" s="51" t="s">
        <v>700</v>
      </c>
      <c r="C245" s="57"/>
      <c r="D245" s="57"/>
      <c r="E245" s="58"/>
      <c r="F245" s="58"/>
      <c r="G245" s="58"/>
      <c r="H245" s="58"/>
    </row>
    <row r="246" spans="1:8" x14ac:dyDescent="0.25">
      <c r="A246" s="52"/>
      <c r="B246" s="53"/>
      <c r="C246" s="54" t="s">
        <v>699</v>
      </c>
      <c r="D246" s="54"/>
      <c r="E246" s="54"/>
      <c r="F246" s="54"/>
      <c r="G246" s="54"/>
      <c r="H246" s="54"/>
    </row>
  </sheetData>
  <mergeCells count="33">
    <mergeCell ref="A77:H77"/>
    <mergeCell ref="A1:H1"/>
    <mergeCell ref="G3:H3"/>
    <mergeCell ref="G4:H4"/>
    <mergeCell ref="A5:H5"/>
    <mergeCell ref="A6:H6"/>
    <mergeCell ref="A23:H23"/>
    <mergeCell ref="A24:H24"/>
    <mergeCell ref="A41:H41"/>
    <mergeCell ref="A42:H42"/>
    <mergeCell ref="A59:H59"/>
    <mergeCell ref="A60:H60"/>
    <mergeCell ref="C2:J2"/>
    <mergeCell ref="A203:H203"/>
    <mergeCell ref="A78:H78"/>
    <mergeCell ref="A95:H95"/>
    <mergeCell ref="A100:H100"/>
    <mergeCell ref="A101:H101"/>
    <mergeCell ref="A113:H113"/>
    <mergeCell ref="A129:H129"/>
    <mergeCell ref="A134:H134"/>
    <mergeCell ref="A135:H135"/>
    <mergeCell ref="A173:H173"/>
    <mergeCell ref="A174:H174"/>
    <mergeCell ref="A202:H202"/>
    <mergeCell ref="C246:H246"/>
    <mergeCell ref="A221:H221"/>
    <mergeCell ref="A222:H222"/>
    <mergeCell ref="C243:D243"/>
    <mergeCell ref="E243:H243"/>
    <mergeCell ref="C244:H244"/>
    <mergeCell ref="C245:D245"/>
    <mergeCell ref="E245:H245"/>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F198"/>
  <sheetViews>
    <sheetView topLeftCell="D1" zoomScale="55" zoomScaleNormal="55" workbookViewId="0">
      <pane ySplit="7" topLeftCell="A8" activePane="bottomLeft" state="frozen"/>
      <selection pane="bottomLeft" activeCell="F2" sqref="F2"/>
    </sheetView>
  </sheetViews>
  <sheetFormatPr defaultColWidth="12.54296875" defaultRowHeight="12.5" x14ac:dyDescent="0.25"/>
  <cols>
    <col min="1" max="1" width="4.7265625" customWidth="1"/>
    <col min="2" max="2" width="22.453125" customWidth="1"/>
    <col min="3" max="3" width="27.7265625" customWidth="1"/>
    <col min="4" max="4" width="162" customWidth="1"/>
    <col min="5" max="5" width="81.1796875" customWidth="1"/>
    <col min="6" max="6" width="44.81640625" customWidth="1"/>
    <col min="7" max="18" width="9.54296875" customWidth="1"/>
    <col min="19" max="36" width="11" customWidth="1"/>
  </cols>
  <sheetData>
    <row r="1" spans="1:6" ht="13" x14ac:dyDescent="0.3">
      <c r="A1" s="1"/>
      <c r="B1" s="2"/>
      <c r="C1" s="3"/>
      <c r="D1" s="4"/>
      <c r="E1" s="4"/>
      <c r="F1" s="4"/>
    </row>
    <row r="2" spans="1:6" ht="13" x14ac:dyDescent="0.3">
      <c r="A2" s="1"/>
      <c r="B2" s="2"/>
      <c r="C2" s="3"/>
      <c r="D2" s="4"/>
      <c r="E2" s="4"/>
      <c r="F2" s="4" t="s">
        <v>221</v>
      </c>
    </row>
    <row r="3" spans="1:6" ht="13" x14ac:dyDescent="0.3">
      <c r="A3" s="1"/>
      <c r="B3" s="2"/>
      <c r="C3" s="3"/>
      <c r="D3" s="4"/>
      <c r="E3" s="4"/>
      <c r="F3" s="4"/>
    </row>
    <row r="4" spans="1:6" ht="13" x14ac:dyDescent="0.3">
      <c r="A4" s="1"/>
      <c r="B4" s="62" t="s">
        <v>702</v>
      </c>
      <c r="C4" s="63"/>
      <c r="D4" s="63"/>
      <c r="E4" s="63"/>
      <c r="F4" s="63"/>
    </row>
    <row r="5" spans="1:6" ht="13" x14ac:dyDescent="0.3">
      <c r="A5" s="1"/>
      <c r="B5" s="2"/>
      <c r="C5" s="3"/>
      <c r="D5" s="1"/>
      <c r="E5" s="1"/>
      <c r="F5" s="1"/>
    </row>
    <row r="6" spans="1:6" ht="13.5" thickBot="1" x14ac:dyDescent="0.35">
      <c r="A6" s="1"/>
      <c r="B6" s="2"/>
      <c r="C6" s="3"/>
      <c r="D6" s="1"/>
      <c r="E6" s="1"/>
      <c r="F6" s="1"/>
    </row>
    <row r="7" spans="1:6" ht="45" customHeight="1" thickBot="1" x14ac:dyDescent="0.3">
      <c r="A7" s="14" t="s">
        <v>0</v>
      </c>
      <c r="B7" s="15" t="s">
        <v>1</v>
      </c>
      <c r="C7" s="15" t="s">
        <v>2</v>
      </c>
      <c r="D7" s="16" t="s">
        <v>3</v>
      </c>
      <c r="E7" s="15" t="s">
        <v>4</v>
      </c>
      <c r="F7" s="16" t="s">
        <v>5</v>
      </c>
    </row>
    <row r="8" spans="1:6" ht="33.75" customHeight="1" x14ac:dyDescent="0.25">
      <c r="A8" s="64" t="s">
        <v>127</v>
      </c>
      <c r="B8" s="65"/>
      <c r="C8" s="65"/>
      <c r="D8" s="65"/>
      <c r="E8" s="65"/>
      <c r="F8" s="65"/>
    </row>
    <row r="9" spans="1:6" ht="346.75" customHeight="1" x14ac:dyDescent="0.25">
      <c r="A9" s="66" t="e" vm="1">
        <v>#VALUE!</v>
      </c>
      <c r="B9" s="67"/>
      <c r="C9" s="67"/>
      <c r="D9" s="67"/>
      <c r="E9" s="67"/>
      <c r="F9" s="67"/>
    </row>
    <row r="10" spans="1:6" ht="409.4" customHeight="1" x14ac:dyDescent="0.25">
      <c r="A10" s="5">
        <v>1</v>
      </c>
      <c r="B10" s="6" t="s">
        <v>6</v>
      </c>
      <c r="C10" s="7" t="s">
        <v>7</v>
      </c>
      <c r="D10" s="23" t="s">
        <v>200</v>
      </c>
      <c r="E10" s="6" t="s">
        <v>210</v>
      </c>
      <c r="F10" s="5" t="e" vm="2">
        <v>#VALUE!</v>
      </c>
    </row>
    <row r="11" spans="1:6" ht="409.5" x14ac:dyDescent="0.25">
      <c r="A11" s="5">
        <v>2</v>
      </c>
      <c r="B11" s="6" t="s">
        <v>8</v>
      </c>
      <c r="C11" s="7" t="s">
        <v>9</v>
      </c>
      <c r="D11" s="8" t="s">
        <v>200</v>
      </c>
      <c r="E11" s="6" t="s">
        <v>210</v>
      </c>
      <c r="F11" s="5" t="e" vm="3">
        <v>#VALUE!</v>
      </c>
    </row>
    <row r="12" spans="1:6" ht="409.5" x14ac:dyDescent="0.25">
      <c r="A12" s="5">
        <v>3</v>
      </c>
      <c r="B12" s="6" t="s">
        <v>10</v>
      </c>
      <c r="C12" s="7" t="s">
        <v>11</v>
      </c>
      <c r="D12" s="8" t="s">
        <v>200</v>
      </c>
      <c r="E12" s="6" t="s">
        <v>210</v>
      </c>
      <c r="F12" s="5" t="e" vm="4">
        <v>#VALUE!</v>
      </c>
    </row>
    <row r="13" spans="1:6" ht="403" x14ac:dyDescent="0.25">
      <c r="A13" s="5">
        <v>4</v>
      </c>
      <c r="B13" s="6" t="s">
        <v>12</v>
      </c>
      <c r="C13" s="6" t="s">
        <v>13</v>
      </c>
      <c r="D13" s="8" t="s">
        <v>201</v>
      </c>
      <c r="E13" s="28" t="s">
        <v>211</v>
      </c>
      <c r="F13" s="5" t="e" vm="5">
        <v>#VALUE!</v>
      </c>
    </row>
    <row r="14" spans="1:6" ht="408.75" customHeight="1" x14ac:dyDescent="0.25">
      <c r="A14" s="5">
        <v>5</v>
      </c>
      <c r="B14" s="6" t="s">
        <v>14</v>
      </c>
      <c r="C14" s="6" t="s">
        <v>15</v>
      </c>
      <c r="D14" s="8" t="s">
        <v>201</v>
      </c>
      <c r="E14" s="28" t="s">
        <v>211</v>
      </c>
      <c r="F14" s="5" t="e" vm="6">
        <v>#VALUE!</v>
      </c>
    </row>
    <row r="15" spans="1:6" ht="409.5" x14ac:dyDescent="0.25">
      <c r="A15" s="5">
        <v>6</v>
      </c>
      <c r="B15" s="6" t="s">
        <v>16</v>
      </c>
      <c r="C15" s="6" t="s">
        <v>17</v>
      </c>
      <c r="D15" s="8" t="s">
        <v>200</v>
      </c>
      <c r="E15" s="28" t="s">
        <v>210</v>
      </c>
      <c r="F15" s="5" t="e" vm="7">
        <v>#VALUE!</v>
      </c>
    </row>
    <row r="16" spans="1:6" ht="234" x14ac:dyDescent="0.25">
      <c r="A16" s="5">
        <v>7</v>
      </c>
      <c r="B16" s="6" t="s">
        <v>18</v>
      </c>
      <c r="C16" s="6" t="s">
        <v>19</v>
      </c>
      <c r="D16" s="8" t="s">
        <v>205</v>
      </c>
      <c r="E16" s="28" t="s">
        <v>212</v>
      </c>
      <c r="F16" s="5" t="e" vm="8">
        <v>#VALUE!</v>
      </c>
    </row>
    <row r="17" spans="1:6" ht="195" x14ac:dyDescent="0.25">
      <c r="A17" s="5">
        <v>8</v>
      </c>
      <c r="B17" s="6" t="s">
        <v>20</v>
      </c>
      <c r="C17" s="7" t="s">
        <v>21</v>
      </c>
      <c r="D17" s="27" t="s">
        <v>198</v>
      </c>
      <c r="E17" s="29" t="s">
        <v>199</v>
      </c>
      <c r="F17" s="5" t="e" vm="9">
        <v>#VALUE!</v>
      </c>
    </row>
    <row r="18" spans="1:6" ht="409.5" x14ac:dyDescent="0.25">
      <c r="A18" s="5">
        <v>9</v>
      </c>
      <c r="B18" s="6" t="s">
        <v>22</v>
      </c>
      <c r="C18" s="7" t="s">
        <v>23</v>
      </c>
      <c r="D18" s="8" t="s">
        <v>200</v>
      </c>
      <c r="E18" s="28" t="s">
        <v>210</v>
      </c>
      <c r="F18" s="5"/>
    </row>
    <row r="19" spans="1:6" ht="195" x14ac:dyDescent="0.25">
      <c r="A19" s="5">
        <v>10</v>
      </c>
      <c r="B19" s="6" t="s">
        <v>24</v>
      </c>
      <c r="C19" s="6" t="s">
        <v>25</v>
      </c>
      <c r="D19" s="27" t="s">
        <v>198</v>
      </c>
      <c r="E19" s="29" t="s">
        <v>199</v>
      </c>
      <c r="F19" s="5" t="e" vm="10">
        <v>#VALUE!</v>
      </c>
    </row>
    <row r="20" spans="1:6" ht="409.5" x14ac:dyDescent="0.25">
      <c r="A20" s="5">
        <v>11</v>
      </c>
      <c r="B20" s="6" t="s">
        <v>26</v>
      </c>
      <c r="C20" s="6" t="s">
        <v>27</v>
      </c>
      <c r="D20" s="8" t="s">
        <v>200</v>
      </c>
      <c r="E20" s="28" t="s">
        <v>210</v>
      </c>
      <c r="F20" s="30" t="e" vm="11">
        <v>#VALUE!</v>
      </c>
    </row>
    <row r="21" spans="1:6" ht="234" x14ac:dyDescent="0.25">
      <c r="A21" s="5">
        <v>12</v>
      </c>
      <c r="B21" s="6" t="s">
        <v>28</v>
      </c>
      <c r="C21" s="6" t="s">
        <v>29</v>
      </c>
      <c r="D21" s="8" t="s">
        <v>205</v>
      </c>
      <c r="E21" s="28" t="s">
        <v>212</v>
      </c>
      <c r="F21" s="5" t="e" vm="12">
        <v>#VALUE!</v>
      </c>
    </row>
    <row r="22" spans="1:6" ht="409.5" x14ac:dyDescent="0.25">
      <c r="A22" s="5">
        <v>13</v>
      </c>
      <c r="B22" s="6" t="s">
        <v>30</v>
      </c>
      <c r="C22" s="6" t="s">
        <v>31</v>
      </c>
      <c r="D22" s="27" t="s">
        <v>200</v>
      </c>
      <c r="E22" s="28" t="s">
        <v>210</v>
      </c>
      <c r="F22" s="5" t="e" vm="13">
        <v>#VALUE!</v>
      </c>
    </row>
    <row r="23" spans="1:6" ht="351" x14ac:dyDescent="0.25">
      <c r="A23" s="5">
        <v>14</v>
      </c>
      <c r="B23" s="6" t="s">
        <v>32</v>
      </c>
      <c r="C23" s="6" t="s">
        <v>33</v>
      </c>
      <c r="D23" s="8" t="s">
        <v>202</v>
      </c>
      <c r="E23" s="28" t="s">
        <v>211</v>
      </c>
      <c r="F23" s="5" t="e" vm="14">
        <v>#VALUE!</v>
      </c>
    </row>
    <row r="24" spans="1:6" ht="409.5" x14ac:dyDescent="0.25">
      <c r="A24" s="5">
        <v>15</v>
      </c>
      <c r="B24" s="6" t="s">
        <v>34</v>
      </c>
      <c r="C24" s="6" t="s">
        <v>35</v>
      </c>
      <c r="D24" s="23" t="s">
        <v>200</v>
      </c>
      <c r="E24" s="28" t="s">
        <v>210</v>
      </c>
      <c r="F24" s="5" t="e" vm="15">
        <v>#VALUE!</v>
      </c>
    </row>
    <row r="25" spans="1:6" ht="409.5" x14ac:dyDescent="0.25">
      <c r="A25" s="5">
        <v>16</v>
      </c>
      <c r="B25" s="6" t="s">
        <v>36</v>
      </c>
      <c r="C25" s="6" t="s">
        <v>37</v>
      </c>
      <c r="D25" s="23" t="s">
        <v>200</v>
      </c>
      <c r="E25" s="28" t="s">
        <v>210</v>
      </c>
      <c r="F25" s="5" t="e" vm="16">
        <v>#VALUE!</v>
      </c>
    </row>
    <row r="26" spans="1:6" ht="234" x14ac:dyDescent="0.25">
      <c r="A26" s="5">
        <v>17</v>
      </c>
      <c r="B26" s="6" t="s">
        <v>38</v>
      </c>
      <c r="C26" s="6" t="s">
        <v>39</v>
      </c>
      <c r="D26" s="8" t="s">
        <v>205</v>
      </c>
      <c r="E26" s="28" t="s">
        <v>212</v>
      </c>
      <c r="F26" s="5" t="e" vm="17">
        <v>#VALUE!</v>
      </c>
    </row>
    <row r="27" spans="1:6" ht="409" customHeight="1" x14ac:dyDescent="0.25">
      <c r="A27" s="5">
        <v>18</v>
      </c>
      <c r="B27" s="6" t="s">
        <v>40</v>
      </c>
      <c r="C27" s="6" t="s">
        <v>41</v>
      </c>
      <c r="D27" s="23" t="s">
        <v>200</v>
      </c>
      <c r="E27" s="28" t="s">
        <v>210</v>
      </c>
      <c r="F27" s="5" t="e" vm="18">
        <v>#VALUE!</v>
      </c>
    </row>
    <row r="28" spans="1:6" ht="195" x14ac:dyDescent="0.25">
      <c r="A28" s="5">
        <v>19</v>
      </c>
      <c r="B28" s="6" t="s">
        <v>42</v>
      </c>
      <c r="C28" s="6" t="s">
        <v>43</v>
      </c>
      <c r="D28" s="27" t="s">
        <v>198</v>
      </c>
      <c r="E28" s="29" t="s">
        <v>199</v>
      </c>
      <c r="F28" s="5" t="e" vm="19">
        <v>#VALUE!</v>
      </c>
    </row>
    <row r="29" spans="1:6" ht="195" x14ac:dyDescent="0.25">
      <c r="A29" s="5">
        <v>20</v>
      </c>
      <c r="B29" s="6" t="s">
        <v>44</v>
      </c>
      <c r="C29" s="6" t="s">
        <v>45</v>
      </c>
      <c r="D29" s="27" t="s">
        <v>198</v>
      </c>
      <c r="E29" s="29" t="s">
        <v>199</v>
      </c>
      <c r="F29" s="5" t="e" vm="20">
        <v>#VALUE!</v>
      </c>
    </row>
    <row r="30" spans="1:6" ht="409.4" customHeight="1" x14ac:dyDescent="0.25">
      <c r="A30" s="5">
        <v>21</v>
      </c>
      <c r="B30" s="6" t="s">
        <v>46</v>
      </c>
      <c r="C30" s="6" t="s">
        <v>47</v>
      </c>
      <c r="D30" s="23" t="s">
        <v>201</v>
      </c>
      <c r="E30" s="28" t="s">
        <v>211</v>
      </c>
      <c r="F30" s="5" t="e" vm="21">
        <v>#VALUE!</v>
      </c>
    </row>
    <row r="31" spans="1:6" ht="409.4" customHeight="1" x14ac:dyDescent="0.25">
      <c r="A31" s="5">
        <v>22</v>
      </c>
      <c r="B31" s="6" t="s">
        <v>48</v>
      </c>
      <c r="C31" s="6" t="s">
        <v>49</v>
      </c>
      <c r="D31" s="23" t="s">
        <v>200</v>
      </c>
      <c r="E31" s="28" t="s">
        <v>210</v>
      </c>
      <c r="F31" s="5" t="e" vm="22">
        <v>#VALUE!</v>
      </c>
    </row>
    <row r="32" spans="1:6" ht="409.5" x14ac:dyDescent="0.25">
      <c r="A32" s="5">
        <v>23</v>
      </c>
      <c r="B32" s="6" t="s">
        <v>50</v>
      </c>
      <c r="C32" s="6" t="s">
        <v>51</v>
      </c>
      <c r="D32" s="8" t="s">
        <v>200</v>
      </c>
      <c r="E32" s="28" t="s">
        <v>210</v>
      </c>
      <c r="F32" s="5" t="e" vm="23">
        <v>#VALUE!</v>
      </c>
    </row>
    <row r="33" spans="1:6" ht="409.5" x14ac:dyDescent="0.25">
      <c r="A33" s="5">
        <v>24</v>
      </c>
      <c r="B33" s="6" t="s">
        <v>52</v>
      </c>
      <c r="C33" s="6" t="s">
        <v>53</v>
      </c>
      <c r="D33" s="8" t="s">
        <v>200</v>
      </c>
      <c r="E33" s="28" t="s">
        <v>210</v>
      </c>
      <c r="F33" s="5" t="e" vm="24">
        <v>#VALUE!</v>
      </c>
    </row>
    <row r="34" spans="1:6" ht="409.5" x14ac:dyDescent="0.25">
      <c r="A34" s="5">
        <v>25</v>
      </c>
      <c r="B34" s="6" t="s">
        <v>54</v>
      </c>
      <c r="C34" s="6" t="s">
        <v>55</v>
      </c>
      <c r="D34" s="8" t="s">
        <v>200</v>
      </c>
      <c r="E34" s="28" t="s">
        <v>210</v>
      </c>
      <c r="F34" s="5" t="e" vm="25">
        <v>#VALUE!</v>
      </c>
    </row>
    <row r="35" spans="1:6" ht="403" x14ac:dyDescent="0.25">
      <c r="A35" s="5">
        <v>26</v>
      </c>
      <c r="B35" s="6" t="s">
        <v>56</v>
      </c>
      <c r="C35" s="6" t="s">
        <v>57</v>
      </c>
      <c r="D35" s="8" t="s">
        <v>201</v>
      </c>
      <c r="E35" s="28" t="s">
        <v>211</v>
      </c>
      <c r="F35" s="5" t="e" vm="26">
        <v>#VALUE!</v>
      </c>
    </row>
    <row r="36" spans="1:6" ht="195" x14ac:dyDescent="0.25">
      <c r="A36" s="5">
        <v>27</v>
      </c>
      <c r="B36" s="6" t="s">
        <v>58</v>
      </c>
      <c r="C36" s="6" t="s">
        <v>59</v>
      </c>
      <c r="D36" s="27" t="s">
        <v>198</v>
      </c>
      <c r="E36" s="29" t="s">
        <v>199</v>
      </c>
      <c r="F36" s="5" t="e" vm="27">
        <v>#VALUE!</v>
      </c>
    </row>
    <row r="37" spans="1:6" ht="234" x14ac:dyDescent="0.25">
      <c r="A37" s="5">
        <v>28</v>
      </c>
      <c r="B37" s="6" t="s">
        <v>60</v>
      </c>
      <c r="C37" s="6" t="s">
        <v>61</v>
      </c>
      <c r="D37" s="9" t="s">
        <v>206</v>
      </c>
      <c r="E37" s="28" t="s">
        <v>212</v>
      </c>
      <c r="F37" s="5" t="e" vm="28">
        <v>#VALUE!</v>
      </c>
    </row>
    <row r="38" spans="1:6" ht="409.5" x14ac:dyDescent="0.25">
      <c r="A38" s="5">
        <v>29</v>
      </c>
      <c r="B38" s="6" t="s">
        <v>62</v>
      </c>
      <c r="C38" s="6" t="s">
        <v>63</v>
      </c>
      <c r="D38" s="8" t="s">
        <v>200</v>
      </c>
      <c r="E38" s="28" t="s">
        <v>210</v>
      </c>
      <c r="F38" s="5" t="e" vm="29">
        <v>#VALUE!</v>
      </c>
    </row>
    <row r="39" spans="1:6" ht="409.5" x14ac:dyDescent="0.25">
      <c r="A39" s="5">
        <v>30</v>
      </c>
      <c r="B39" s="6" t="s">
        <v>64</v>
      </c>
      <c r="C39" s="6" t="s">
        <v>65</v>
      </c>
      <c r="D39" s="8" t="s">
        <v>200</v>
      </c>
      <c r="E39" s="28" t="s">
        <v>210</v>
      </c>
      <c r="F39" s="5" t="e" vm="30">
        <v>#VALUE!</v>
      </c>
    </row>
    <row r="40" spans="1:6" ht="195" x14ac:dyDescent="0.25">
      <c r="A40" s="5">
        <v>31</v>
      </c>
      <c r="B40" s="6" t="s">
        <v>66</v>
      </c>
      <c r="C40" s="6" t="s">
        <v>67</v>
      </c>
      <c r="D40" s="27" t="s">
        <v>198</v>
      </c>
      <c r="E40" s="29" t="s">
        <v>199</v>
      </c>
      <c r="F40" s="5" t="e" vm="31">
        <v>#VALUE!</v>
      </c>
    </row>
    <row r="41" spans="1:6" ht="409.5" x14ac:dyDescent="0.25">
      <c r="A41" s="5">
        <v>32</v>
      </c>
      <c r="B41" s="6" t="s">
        <v>68</v>
      </c>
      <c r="C41" s="6" t="s">
        <v>69</v>
      </c>
      <c r="D41" s="8" t="s">
        <v>200</v>
      </c>
      <c r="E41" s="28" t="s">
        <v>210</v>
      </c>
      <c r="F41" s="5" t="e" vm="32">
        <v>#VALUE!</v>
      </c>
    </row>
    <row r="42" spans="1:6" ht="234" x14ac:dyDescent="0.25">
      <c r="A42" s="5">
        <v>33</v>
      </c>
      <c r="B42" s="6" t="s">
        <v>70</v>
      </c>
      <c r="C42" s="6" t="s">
        <v>71</v>
      </c>
      <c r="D42" s="8" t="s">
        <v>205</v>
      </c>
      <c r="E42" s="28" t="s">
        <v>212</v>
      </c>
      <c r="F42" s="5" t="e" vm="33">
        <v>#VALUE!</v>
      </c>
    </row>
    <row r="43" spans="1:6" ht="221.5" thickBot="1" x14ac:dyDescent="0.3">
      <c r="A43" s="5">
        <v>34</v>
      </c>
      <c r="B43" s="6" t="s">
        <v>72</v>
      </c>
      <c r="C43" s="6" t="s">
        <v>73</v>
      </c>
      <c r="D43" s="27" t="s">
        <v>203</v>
      </c>
      <c r="E43" s="29" t="s">
        <v>204</v>
      </c>
      <c r="F43" s="5" t="e" vm="34">
        <v>#VALUE!</v>
      </c>
    </row>
    <row r="44" spans="1:6" ht="35.25" customHeight="1" thickBot="1" x14ac:dyDescent="0.3">
      <c r="A44" s="72" t="s">
        <v>126</v>
      </c>
      <c r="B44" s="73"/>
      <c r="C44" s="73"/>
      <c r="D44" s="73"/>
      <c r="E44" s="73"/>
      <c r="F44" s="73"/>
    </row>
    <row r="45" spans="1:6" ht="350.65" customHeight="1" x14ac:dyDescent="0.25">
      <c r="B45" s="74" t="e" vm="35">
        <v>#VALUE!</v>
      </c>
      <c r="C45" s="74"/>
      <c r="D45" s="74"/>
      <c r="E45" s="74"/>
      <c r="F45" s="74"/>
    </row>
    <row r="46" spans="1:6" ht="409.5" x14ac:dyDescent="0.25">
      <c r="A46" s="10">
        <v>35</v>
      </c>
      <c r="B46" s="11" t="s">
        <v>74</v>
      </c>
      <c r="C46" s="12" t="s">
        <v>75</v>
      </c>
      <c r="D46" s="13" t="s">
        <v>207</v>
      </c>
      <c r="E46" s="11" t="s">
        <v>213</v>
      </c>
      <c r="F46" s="10" t="e" vm="36">
        <v>#VALUE!</v>
      </c>
    </row>
    <row r="47" spans="1:6" ht="409.5" x14ac:dyDescent="0.25">
      <c r="A47" s="10">
        <v>36</v>
      </c>
      <c r="B47" s="11" t="s">
        <v>76</v>
      </c>
      <c r="C47" s="12" t="s">
        <v>77</v>
      </c>
      <c r="D47" s="13" t="s">
        <v>208</v>
      </c>
      <c r="E47" s="11" t="s">
        <v>214</v>
      </c>
      <c r="F47" s="10" t="e" vm="37">
        <v>#VALUE!</v>
      </c>
    </row>
    <row r="48" spans="1:6" ht="409.5" x14ac:dyDescent="0.25">
      <c r="A48" s="10">
        <v>37</v>
      </c>
      <c r="B48" s="11" t="s">
        <v>78</v>
      </c>
      <c r="C48" s="12" t="s">
        <v>79</v>
      </c>
      <c r="D48" s="13" t="s">
        <v>208</v>
      </c>
      <c r="E48" s="11" t="s">
        <v>214</v>
      </c>
      <c r="F48" s="10" t="e" vm="38">
        <v>#VALUE!</v>
      </c>
    </row>
    <row r="49" spans="1:6" ht="409.5" x14ac:dyDescent="0.25">
      <c r="A49" s="10">
        <v>38</v>
      </c>
      <c r="B49" s="11" t="s">
        <v>80</v>
      </c>
      <c r="C49" s="11" t="s">
        <v>81</v>
      </c>
      <c r="D49" s="13" t="s">
        <v>207</v>
      </c>
      <c r="E49" s="11" t="s">
        <v>213</v>
      </c>
      <c r="F49" s="10" t="e" vm="39">
        <v>#VALUE!</v>
      </c>
    </row>
    <row r="50" spans="1:6" ht="409.5" x14ac:dyDescent="0.25">
      <c r="A50" s="10">
        <v>39</v>
      </c>
      <c r="B50" s="11" t="s">
        <v>82</v>
      </c>
      <c r="C50" s="11" t="s">
        <v>83</v>
      </c>
      <c r="D50" s="13" t="s">
        <v>208</v>
      </c>
      <c r="E50" s="11" t="s">
        <v>214</v>
      </c>
      <c r="F50" s="10" t="e" vm="40">
        <v>#VALUE!</v>
      </c>
    </row>
    <row r="51" spans="1:6" ht="409.5" x14ac:dyDescent="0.25">
      <c r="A51" s="10">
        <v>40</v>
      </c>
      <c r="B51" s="11" t="s">
        <v>84</v>
      </c>
      <c r="C51" s="11" t="s">
        <v>85</v>
      </c>
      <c r="D51" s="13" t="s">
        <v>208</v>
      </c>
      <c r="E51" s="11" t="s">
        <v>214</v>
      </c>
      <c r="F51" s="10" t="e" vm="41">
        <v>#VALUE!</v>
      </c>
    </row>
    <row r="52" spans="1:6" ht="409.5" x14ac:dyDescent="0.25">
      <c r="A52" s="10">
        <v>41</v>
      </c>
      <c r="B52" s="11" t="s">
        <v>86</v>
      </c>
      <c r="C52" s="11" t="s">
        <v>87</v>
      </c>
      <c r="D52" s="13" t="s">
        <v>208</v>
      </c>
      <c r="E52" s="11" t="s">
        <v>214</v>
      </c>
      <c r="F52" s="10" t="e" vm="42">
        <v>#VALUE!</v>
      </c>
    </row>
    <row r="53" spans="1:6" ht="409.5" x14ac:dyDescent="0.25">
      <c r="A53" s="10">
        <v>42</v>
      </c>
      <c r="B53" s="11" t="s">
        <v>88</v>
      </c>
      <c r="C53" s="12" t="s">
        <v>89</v>
      </c>
      <c r="D53" s="13" t="s">
        <v>208</v>
      </c>
      <c r="E53" s="11" t="s">
        <v>214</v>
      </c>
      <c r="F53" s="10" t="e" vm="43">
        <v>#VALUE!</v>
      </c>
    </row>
    <row r="54" spans="1:6" ht="409.5" x14ac:dyDescent="0.25">
      <c r="A54" s="10">
        <v>43</v>
      </c>
      <c r="B54" s="11" t="s">
        <v>90</v>
      </c>
      <c r="C54" s="12" t="s">
        <v>91</v>
      </c>
      <c r="D54" s="13" t="s">
        <v>200</v>
      </c>
      <c r="E54" s="11" t="s">
        <v>215</v>
      </c>
      <c r="F54" s="10" t="e" vm="44">
        <v>#VALUE!</v>
      </c>
    </row>
    <row r="55" spans="1:6" ht="409.5" x14ac:dyDescent="0.25">
      <c r="A55" s="10">
        <v>44</v>
      </c>
      <c r="B55" s="11" t="s">
        <v>92</v>
      </c>
      <c r="C55" s="11" t="s">
        <v>93</v>
      </c>
      <c r="D55" s="13" t="s">
        <v>208</v>
      </c>
      <c r="E55" s="11" t="s">
        <v>214</v>
      </c>
      <c r="F55" s="10" t="e" vm="45">
        <v>#VALUE!</v>
      </c>
    </row>
    <row r="56" spans="1:6" ht="409.5" x14ac:dyDescent="0.25">
      <c r="A56" s="10">
        <v>45</v>
      </c>
      <c r="B56" s="11" t="s">
        <v>94</v>
      </c>
      <c r="C56" s="11" t="s">
        <v>95</v>
      </c>
      <c r="D56" s="13" t="s">
        <v>208</v>
      </c>
      <c r="E56" s="11" t="s">
        <v>214</v>
      </c>
      <c r="F56" s="10" t="e" vm="46">
        <v>#VALUE!</v>
      </c>
    </row>
    <row r="57" spans="1:6" ht="409.5" x14ac:dyDescent="0.25">
      <c r="A57" s="10">
        <v>46</v>
      </c>
      <c r="B57" s="11" t="s">
        <v>96</v>
      </c>
      <c r="C57" s="11" t="s">
        <v>97</v>
      </c>
      <c r="D57" s="13" t="s">
        <v>207</v>
      </c>
      <c r="E57" s="11" t="s">
        <v>213</v>
      </c>
      <c r="F57" s="10" t="e" vm="47">
        <v>#VALUE!</v>
      </c>
    </row>
    <row r="58" spans="1:6" ht="409.5" x14ac:dyDescent="0.25">
      <c r="A58" s="10">
        <v>47</v>
      </c>
      <c r="B58" s="11" t="s">
        <v>98</v>
      </c>
      <c r="C58" s="11" t="s">
        <v>99</v>
      </c>
      <c r="D58" s="13" t="s">
        <v>208</v>
      </c>
      <c r="E58" s="11" t="s">
        <v>214</v>
      </c>
      <c r="F58" s="10" t="e" vm="48">
        <v>#VALUE!</v>
      </c>
    </row>
    <row r="59" spans="1:6" ht="409.5" x14ac:dyDescent="0.25">
      <c r="A59" s="10">
        <v>48</v>
      </c>
      <c r="B59" s="11" t="s">
        <v>100</v>
      </c>
      <c r="C59" s="11" t="s">
        <v>101</v>
      </c>
      <c r="D59" s="13" t="s">
        <v>208</v>
      </c>
      <c r="E59" s="11" t="s">
        <v>214</v>
      </c>
      <c r="F59" s="10" t="e" vm="49">
        <v>#VALUE!</v>
      </c>
    </row>
    <row r="60" spans="1:6" ht="409.5" x14ac:dyDescent="0.25">
      <c r="A60" s="10">
        <v>49</v>
      </c>
      <c r="B60" s="11" t="s">
        <v>102</v>
      </c>
      <c r="C60" s="11" t="s">
        <v>103</v>
      </c>
      <c r="D60" s="13" t="s">
        <v>200</v>
      </c>
      <c r="E60" s="11" t="s">
        <v>215</v>
      </c>
      <c r="F60" s="10" t="e" vm="50">
        <v>#VALUE!</v>
      </c>
    </row>
    <row r="61" spans="1:6" ht="409.5" x14ac:dyDescent="0.25">
      <c r="A61" s="10">
        <v>50</v>
      </c>
      <c r="B61" s="11" t="s">
        <v>104</v>
      </c>
      <c r="C61" s="11" t="s">
        <v>105</v>
      </c>
      <c r="D61" s="13" t="s">
        <v>208</v>
      </c>
      <c r="E61" s="11" t="s">
        <v>214</v>
      </c>
      <c r="F61" s="10" t="e" vm="51">
        <v>#VALUE!</v>
      </c>
    </row>
    <row r="62" spans="1:6" ht="409.5" x14ac:dyDescent="0.25">
      <c r="A62" s="10">
        <v>51</v>
      </c>
      <c r="B62" s="11" t="s">
        <v>106</v>
      </c>
      <c r="C62" s="11" t="s">
        <v>107</v>
      </c>
      <c r="D62" s="13" t="s">
        <v>208</v>
      </c>
      <c r="E62" s="11" t="s">
        <v>214</v>
      </c>
      <c r="F62" s="10" t="e" vm="52">
        <v>#VALUE!</v>
      </c>
    </row>
    <row r="63" spans="1:6" ht="409.5" x14ac:dyDescent="0.25">
      <c r="A63" s="10">
        <v>52</v>
      </c>
      <c r="B63" s="11" t="s">
        <v>108</v>
      </c>
      <c r="C63" s="11" t="s">
        <v>109</v>
      </c>
      <c r="D63" s="13" t="s">
        <v>208</v>
      </c>
      <c r="E63" s="11" t="s">
        <v>214</v>
      </c>
      <c r="F63" s="10" t="e" vm="53">
        <v>#VALUE!</v>
      </c>
    </row>
    <row r="64" spans="1:6" ht="409.5" x14ac:dyDescent="0.25">
      <c r="A64" s="10">
        <v>53</v>
      </c>
      <c r="B64" s="11" t="s">
        <v>110</v>
      </c>
      <c r="C64" s="11" t="s">
        <v>111</v>
      </c>
      <c r="D64" s="13" t="s">
        <v>208</v>
      </c>
      <c r="E64" s="11" t="s">
        <v>214</v>
      </c>
      <c r="F64" s="10" t="e" vm="54">
        <v>#VALUE!</v>
      </c>
    </row>
    <row r="65" spans="1:6" ht="377" x14ac:dyDescent="0.25">
      <c r="A65" s="10">
        <v>54</v>
      </c>
      <c r="B65" s="11" t="s">
        <v>112</v>
      </c>
      <c r="C65" s="11" t="s">
        <v>113</v>
      </c>
      <c r="D65" s="13" t="s">
        <v>209</v>
      </c>
      <c r="E65" s="11" t="s">
        <v>216</v>
      </c>
      <c r="F65" s="10" t="e" vm="55">
        <v>#VALUE!</v>
      </c>
    </row>
    <row r="66" spans="1:6" ht="377" x14ac:dyDescent="0.25">
      <c r="A66" s="10">
        <v>55</v>
      </c>
      <c r="B66" s="11" t="s">
        <v>114</v>
      </c>
      <c r="C66" s="11" t="s">
        <v>115</v>
      </c>
      <c r="D66" s="13" t="s">
        <v>209</v>
      </c>
      <c r="E66" s="11" t="s">
        <v>216</v>
      </c>
      <c r="F66" s="10" t="e" vm="56">
        <v>#VALUE!</v>
      </c>
    </row>
    <row r="67" spans="1:6" ht="409.5" x14ac:dyDescent="0.25">
      <c r="A67" s="10">
        <v>56</v>
      </c>
      <c r="B67" s="11" t="s">
        <v>116</v>
      </c>
      <c r="C67" s="11" t="s">
        <v>117</v>
      </c>
      <c r="D67" s="13" t="s">
        <v>200</v>
      </c>
      <c r="E67" s="11" t="s">
        <v>215</v>
      </c>
      <c r="F67" s="10" t="e" vm="57">
        <v>#VALUE!</v>
      </c>
    </row>
    <row r="68" spans="1:6" ht="409.5" x14ac:dyDescent="0.25">
      <c r="A68" s="10">
        <v>57</v>
      </c>
      <c r="B68" s="11" t="s">
        <v>118</v>
      </c>
      <c r="C68" s="11" t="s">
        <v>119</v>
      </c>
      <c r="D68" s="13" t="s">
        <v>200</v>
      </c>
      <c r="E68" s="11" t="s">
        <v>215</v>
      </c>
      <c r="F68" s="10" t="e" vm="58">
        <v>#VALUE!</v>
      </c>
    </row>
    <row r="69" spans="1:6" ht="409.5" x14ac:dyDescent="0.25">
      <c r="A69" s="10">
        <v>58</v>
      </c>
      <c r="B69" s="11" t="s">
        <v>120</v>
      </c>
      <c r="C69" s="11" t="s">
        <v>121</v>
      </c>
      <c r="D69" s="13" t="s">
        <v>207</v>
      </c>
      <c r="E69" s="11" t="s">
        <v>213</v>
      </c>
      <c r="F69" s="10" t="e" vm="59">
        <v>#VALUE!</v>
      </c>
    </row>
    <row r="70" spans="1:6" ht="409.5" x14ac:dyDescent="0.25">
      <c r="A70" s="10">
        <v>59</v>
      </c>
      <c r="B70" s="11" t="s">
        <v>122</v>
      </c>
      <c r="C70" s="11" t="s">
        <v>123</v>
      </c>
      <c r="D70" s="13" t="s">
        <v>207</v>
      </c>
      <c r="E70" s="11" t="s">
        <v>213</v>
      </c>
      <c r="F70" s="10" t="e" vm="60">
        <v>#VALUE!</v>
      </c>
    </row>
    <row r="71" spans="1:6" ht="408.65" customHeight="1" thickBot="1" x14ac:dyDescent="0.3">
      <c r="A71" s="17">
        <v>60</v>
      </c>
      <c r="B71" s="18" t="s">
        <v>124</v>
      </c>
      <c r="C71" s="18" t="s">
        <v>125</v>
      </c>
      <c r="D71" s="19" t="s">
        <v>207</v>
      </c>
      <c r="E71" s="18" t="s">
        <v>213</v>
      </c>
      <c r="F71" s="17" t="e" vm="61">
        <v>#VALUE!</v>
      </c>
    </row>
    <row r="72" spans="1:6" ht="41.25" customHeight="1" thickBot="1" x14ac:dyDescent="0.3">
      <c r="A72" s="75" t="s">
        <v>165</v>
      </c>
      <c r="B72" s="76"/>
      <c r="C72" s="76"/>
      <c r="D72" s="76"/>
      <c r="E72" s="76"/>
      <c r="F72" s="76"/>
    </row>
    <row r="73" spans="1:6" ht="334.4" customHeight="1" x14ac:dyDescent="0.25">
      <c r="A73" s="68" t="e" vm="62">
        <v>#VALUE!</v>
      </c>
      <c r="B73" s="68"/>
      <c r="C73" s="68"/>
      <c r="D73" s="68"/>
      <c r="E73" s="68"/>
      <c r="F73" s="68"/>
    </row>
    <row r="74" spans="1:6" ht="312" x14ac:dyDescent="0.25">
      <c r="A74" s="20">
        <v>61</v>
      </c>
      <c r="B74" s="21" t="s">
        <v>128</v>
      </c>
      <c r="C74" s="22" t="s">
        <v>129</v>
      </c>
      <c r="D74" s="23" t="s">
        <v>130</v>
      </c>
      <c r="E74" s="21" t="s">
        <v>131</v>
      </c>
      <c r="F74" s="20" t="e" vm="63">
        <v>#VALUE!</v>
      </c>
    </row>
    <row r="75" spans="1:6" ht="312" x14ac:dyDescent="0.25">
      <c r="A75" s="20">
        <v>62</v>
      </c>
      <c r="B75" s="21" t="s">
        <v>132</v>
      </c>
      <c r="C75" s="22" t="s">
        <v>133</v>
      </c>
      <c r="D75" s="23" t="s">
        <v>130</v>
      </c>
      <c r="E75" s="21" t="s">
        <v>134</v>
      </c>
      <c r="F75" s="20" t="e" vm="64">
        <v>#VALUE!</v>
      </c>
    </row>
    <row r="76" spans="1:6" ht="234" x14ac:dyDescent="0.25">
      <c r="A76" s="20">
        <v>63</v>
      </c>
      <c r="B76" s="21" t="s">
        <v>135</v>
      </c>
      <c r="C76" s="22" t="s">
        <v>136</v>
      </c>
      <c r="D76" s="23" t="s">
        <v>137</v>
      </c>
      <c r="E76" s="21" t="s">
        <v>138</v>
      </c>
      <c r="F76" s="20" t="e" vm="65">
        <v>#VALUE!</v>
      </c>
    </row>
    <row r="77" spans="1:6" ht="312" x14ac:dyDescent="0.25">
      <c r="A77" s="20">
        <v>64</v>
      </c>
      <c r="B77" s="21" t="s">
        <v>139</v>
      </c>
      <c r="C77" s="21" t="s">
        <v>140</v>
      </c>
      <c r="D77" s="23" t="s">
        <v>130</v>
      </c>
      <c r="E77" s="21" t="s">
        <v>131</v>
      </c>
      <c r="F77" s="20" t="e" vm="66">
        <v>#VALUE!</v>
      </c>
    </row>
    <row r="78" spans="1:6" ht="312" x14ac:dyDescent="0.25">
      <c r="A78" s="20">
        <v>65</v>
      </c>
      <c r="B78" s="21" t="s">
        <v>141</v>
      </c>
      <c r="C78" s="21" t="s">
        <v>142</v>
      </c>
      <c r="D78" s="23" t="s">
        <v>130</v>
      </c>
      <c r="E78" s="21" t="s">
        <v>134</v>
      </c>
      <c r="F78" s="20" t="e" vm="67">
        <v>#VALUE!</v>
      </c>
    </row>
    <row r="79" spans="1:6" ht="312" x14ac:dyDescent="0.25">
      <c r="A79" s="20">
        <v>66</v>
      </c>
      <c r="B79" s="21" t="s">
        <v>143</v>
      </c>
      <c r="C79" s="21" t="s">
        <v>144</v>
      </c>
      <c r="D79" s="23" t="s">
        <v>130</v>
      </c>
      <c r="E79" s="21" t="s">
        <v>131</v>
      </c>
      <c r="F79" s="20" t="e" vm="68">
        <v>#VALUE!</v>
      </c>
    </row>
    <row r="80" spans="1:6" ht="312" x14ac:dyDescent="0.25">
      <c r="A80" s="20">
        <v>67</v>
      </c>
      <c r="B80" s="21" t="s">
        <v>145</v>
      </c>
      <c r="C80" s="21" t="s">
        <v>146</v>
      </c>
      <c r="D80" s="23" t="s">
        <v>130</v>
      </c>
      <c r="E80" s="21" t="s">
        <v>134</v>
      </c>
      <c r="F80" s="20" t="e" vm="69">
        <v>#VALUE!</v>
      </c>
    </row>
    <row r="81" spans="1:6" ht="312" x14ac:dyDescent="0.25">
      <c r="A81" s="20">
        <v>68</v>
      </c>
      <c r="B81" s="21" t="s">
        <v>147</v>
      </c>
      <c r="C81" s="22" t="s">
        <v>148</v>
      </c>
      <c r="D81" s="23" t="s">
        <v>130</v>
      </c>
      <c r="E81" s="21" t="s">
        <v>134</v>
      </c>
      <c r="F81" s="20" t="e" vm="70">
        <v>#VALUE!</v>
      </c>
    </row>
    <row r="82" spans="1:6" ht="312" x14ac:dyDescent="0.25">
      <c r="A82" s="20">
        <v>69</v>
      </c>
      <c r="B82" s="21" t="s">
        <v>149</v>
      </c>
      <c r="C82" s="22" t="s">
        <v>150</v>
      </c>
      <c r="D82" s="23" t="s">
        <v>130</v>
      </c>
      <c r="E82" s="21" t="s">
        <v>131</v>
      </c>
      <c r="F82" s="20" t="e" vm="71">
        <v>#VALUE!</v>
      </c>
    </row>
    <row r="83" spans="1:6" ht="312" x14ac:dyDescent="0.25">
      <c r="A83" s="20">
        <v>70</v>
      </c>
      <c r="B83" s="21" t="s">
        <v>151</v>
      </c>
      <c r="C83" s="21" t="s">
        <v>152</v>
      </c>
      <c r="D83" s="23" t="s">
        <v>130</v>
      </c>
      <c r="E83" s="21" t="s">
        <v>134</v>
      </c>
      <c r="F83" s="20" t="e" vm="72">
        <v>#VALUE!</v>
      </c>
    </row>
    <row r="84" spans="1:6" ht="312" x14ac:dyDescent="0.25">
      <c r="A84" s="20">
        <v>71</v>
      </c>
      <c r="B84" s="21" t="s">
        <v>153</v>
      </c>
      <c r="C84" s="21" t="s">
        <v>154</v>
      </c>
      <c r="D84" s="23" t="s">
        <v>130</v>
      </c>
      <c r="E84" s="21" t="s">
        <v>134</v>
      </c>
      <c r="F84" s="20" t="e" vm="73">
        <v>#VALUE!</v>
      </c>
    </row>
    <row r="85" spans="1:6" ht="312" x14ac:dyDescent="0.25">
      <c r="A85" s="20">
        <v>72</v>
      </c>
      <c r="B85" s="21" t="s">
        <v>155</v>
      </c>
      <c r="C85" s="21" t="s">
        <v>156</v>
      </c>
      <c r="D85" s="23" t="s">
        <v>130</v>
      </c>
      <c r="E85" s="21" t="s">
        <v>131</v>
      </c>
      <c r="F85" s="20" t="e" vm="74">
        <v>#VALUE!</v>
      </c>
    </row>
    <row r="86" spans="1:6" ht="312" x14ac:dyDescent="0.25">
      <c r="A86" s="20">
        <v>73</v>
      </c>
      <c r="B86" s="21" t="s">
        <v>157</v>
      </c>
      <c r="C86" s="21" t="s">
        <v>158</v>
      </c>
      <c r="D86" s="23" t="s">
        <v>130</v>
      </c>
      <c r="E86" s="21" t="s">
        <v>134</v>
      </c>
      <c r="F86" s="20" t="e" vm="75">
        <v>#VALUE!</v>
      </c>
    </row>
    <row r="87" spans="1:6" ht="312" x14ac:dyDescent="0.25">
      <c r="A87" s="20">
        <v>74</v>
      </c>
      <c r="B87" s="21" t="s">
        <v>159</v>
      </c>
      <c r="C87" s="21" t="s">
        <v>160</v>
      </c>
      <c r="D87" s="23" t="s">
        <v>130</v>
      </c>
      <c r="E87" s="21" t="s">
        <v>134</v>
      </c>
      <c r="F87" s="20" t="e" vm="76">
        <v>#VALUE!</v>
      </c>
    </row>
    <row r="88" spans="1:6" ht="312" x14ac:dyDescent="0.25">
      <c r="A88" s="20">
        <v>75</v>
      </c>
      <c r="B88" s="21" t="s">
        <v>161</v>
      </c>
      <c r="C88" s="21" t="s">
        <v>162</v>
      </c>
      <c r="D88" s="23" t="s">
        <v>130</v>
      </c>
      <c r="E88" s="21" t="s">
        <v>134</v>
      </c>
      <c r="F88" s="20" t="e" vm="77">
        <v>#VALUE!</v>
      </c>
    </row>
    <row r="89" spans="1:6" ht="234.5" thickBot="1" x14ac:dyDescent="0.3">
      <c r="A89" s="24">
        <v>76</v>
      </c>
      <c r="B89" s="25" t="s">
        <v>163</v>
      </c>
      <c r="C89" s="25" t="s">
        <v>164</v>
      </c>
      <c r="D89" s="26" t="s">
        <v>137</v>
      </c>
      <c r="E89" s="25" t="s">
        <v>138</v>
      </c>
      <c r="F89" s="24" t="e" vm="78">
        <v>#VALUE!</v>
      </c>
    </row>
    <row r="90" spans="1:6" ht="33.75" customHeight="1" thickBot="1" x14ac:dyDescent="0.3">
      <c r="A90" s="70" t="s">
        <v>196</v>
      </c>
      <c r="B90" s="71"/>
      <c r="C90" s="71"/>
      <c r="D90" s="71"/>
      <c r="E90" s="71"/>
      <c r="F90" s="71"/>
    </row>
    <row r="91" spans="1:6" ht="385" customHeight="1" x14ac:dyDescent="0.25">
      <c r="A91" s="68" t="e" vm="79">
        <v>#VALUE!</v>
      </c>
      <c r="B91" s="68"/>
      <c r="C91" s="68"/>
      <c r="D91" s="68"/>
      <c r="E91" s="68"/>
      <c r="F91" s="68"/>
    </row>
    <row r="92" spans="1:6" ht="312" x14ac:dyDescent="0.25">
      <c r="A92" s="20">
        <v>77</v>
      </c>
      <c r="B92" s="21" t="s">
        <v>166</v>
      </c>
      <c r="C92" s="22" t="s">
        <v>167</v>
      </c>
      <c r="D92" s="23" t="s">
        <v>219</v>
      </c>
      <c r="E92" s="21" t="s">
        <v>220</v>
      </c>
      <c r="F92" s="20" t="e" vm="80">
        <v>#VALUE!</v>
      </c>
    </row>
    <row r="93" spans="1:6" ht="312" x14ac:dyDescent="0.25">
      <c r="A93" s="20">
        <v>78</v>
      </c>
      <c r="B93" s="21" t="s">
        <v>168</v>
      </c>
      <c r="C93" s="22" t="s">
        <v>167</v>
      </c>
      <c r="D93" s="23" t="s">
        <v>219</v>
      </c>
      <c r="E93" s="21" t="s">
        <v>220</v>
      </c>
      <c r="F93" s="20" t="e" vm="81">
        <v>#VALUE!</v>
      </c>
    </row>
    <row r="94" spans="1:6" ht="312" x14ac:dyDescent="0.25">
      <c r="A94" s="20">
        <v>79</v>
      </c>
      <c r="B94" s="21" t="s">
        <v>169</v>
      </c>
      <c r="C94" s="22" t="s">
        <v>167</v>
      </c>
      <c r="D94" s="23" t="s">
        <v>219</v>
      </c>
      <c r="E94" s="21" t="s">
        <v>220</v>
      </c>
      <c r="F94" s="20" t="e" vm="82">
        <v>#VALUE!</v>
      </c>
    </row>
    <row r="95" spans="1:6" ht="312" x14ac:dyDescent="0.25">
      <c r="A95" s="20">
        <v>80</v>
      </c>
      <c r="B95" s="21" t="s">
        <v>170</v>
      </c>
      <c r="C95" s="21" t="s">
        <v>171</v>
      </c>
      <c r="D95" s="23" t="s">
        <v>219</v>
      </c>
      <c r="E95" s="21" t="s">
        <v>220</v>
      </c>
      <c r="F95" s="20" t="e" vm="83">
        <v>#VALUE!</v>
      </c>
    </row>
    <row r="96" spans="1:6" ht="312" x14ac:dyDescent="0.25">
      <c r="A96" s="20">
        <v>81</v>
      </c>
      <c r="B96" s="21" t="s">
        <v>172</v>
      </c>
      <c r="C96" s="21" t="s">
        <v>173</v>
      </c>
      <c r="D96" s="23" t="s">
        <v>219</v>
      </c>
      <c r="E96" s="21" t="s">
        <v>220</v>
      </c>
      <c r="F96" s="20" t="e" vm="84">
        <v>#VALUE!</v>
      </c>
    </row>
    <row r="97" spans="1:6" ht="312" x14ac:dyDescent="0.25">
      <c r="A97" s="20">
        <v>82</v>
      </c>
      <c r="B97" s="21" t="s">
        <v>174</v>
      </c>
      <c r="C97" s="21" t="s">
        <v>175</v>
      </c>
      <c r="D97" s="23" t="s">
        <v>219</v>
      </c>
      <c r="E97" s="21" t="s">
        <v>220</v>
      </c>
      <c r="F97" s="20" t="e" vm="85">
        <v>#VALUE!</v>
      </c>
    </row>
    <row r="98" spans="1:6" ht="312" x14ac:dyDescent="0.25">
      <c r="A98" s="20">
        <v>83</v>
      </c>
      <c r="B98" s="21" t="s">
        <v>176</v>
      </c>
      <c r="C98" s="21" t="s">
        <v>177</v>
      </c>
      <c r="D98" s="23" t="s">
        <v>219</v>
      </c>
      <c r="E98" s="21" t="s">
        <v>220</v>
      </c>
      <c r="F98" s="20" t="e" vm="86">
        <v>#VALUE!</v>
      </c>
    </row>
    <row r="99" spans="1:6" ht="312" x14ac:dyDescent="0.25">
      <c r="A99" s="20">
        <v>84</v>
      </c>
      <c r="B99" s="21" t="s">
        <v>178</v>
      </c>
      <c r="C99" s="22" t="s">
        <v>179</v>
      </c>
      <c r="D99" s="23" t="s">
        <v>219</v>
      </c>
      <c r="E99" s="21" t="s">
        <v>220</v>
      </c>
      <c r="F99" s="20" t="e" vm="87">
        <v>#VALUE!</v>
      </c>
    </row>
    <row r="100" spans="1:6" ht="312" x14ac:dyDescent="0.25">
      <c r="A100" s="20">
        <v>85</v>
      </c>
      <c r="B100" s="21" t="s">
        <v>114</v>
      </c>
      <c r="C100" s="22" t="s">
        <v>180</v>
      </c>
      <c r="D100" s="23" t="s">
        <v>219</v>
      </c>
      <c r="E100" s="21" t="s">
        <v>220</v>
      </c>
      <c r="F100" s="20" t="e" vm="88">
        <v>#VALUE!</v>
      </c>
    </row>
    <row r="101" spans="1:6" ht="312" x14ac:dyDescent="0.25">
      <c r="A101" s="20">
        <v>86</v>
      </c>
      <c r="B101" s="21" t="s">
        <v>181</v>
      </c>
      <c r="C101" s="21" t="s">
        <v>182</v>
      </c>
      <c r="D101" s="23" t="s">
        <v>219</v>
      </c>
      <c r="E101" s="21" t="s">
        <v>220</v>
      </c>
      <c r="F101" s="20" t="e" vm="89">
        <v>#VALUE!</v>
      </c>
    </row>
    <row r="102" spans="1:6" ht="312" x14ac:dyDescent="0.25">
      <c r="A102" s="20">
        <v>87</v>
      </c>
      <c r="B102" s="21" t="s">
        <v>183</v>
      </c>
      <c r="C102" s="21" t="s">
        <v>184</v>
      </c>
      <c r="D102" s="23" t="s">
        <v>219</v>
      </c>
      <c r="E102" s="21" t="s">
        <v>220</v>
      </c>
      <c r="F102" s="20" t="e" vm="90">
        <v>#VALUE!</v>
      </c>
    </row>
    <row r="103" spans="1:6" ht="312" x14ac:dyDescent="0.25">
      <c r="A103" s="20">
        <v>88</v>
      </c>
      <c r="B103" s="21" t="s">
        <v>185</v>
      </c>
      <c r="C103" s="21" t="s">
        <v>186</v>
      </c>
      <c r="D103" s="23" t="s">
        <v>219</v>
      </c>
      <c r="E103" s="21" t="s">
        <v>220</v>
      </c>
      <c r="F103" s="20" t="e" vm="91">
        <v>#VALUE!</v>
      </c>
    </row>
    <row r="104" spans="1:6" ht="312" x14ac:dyDescent="0.25">
      <c r="A104" s="20">
        <v>89</v>
      </c>
      <c r="B104" s="21" t="s">
        <v>187</v>
      </c>
      <c r="C104" s="21" t="s">
        <v>188</v>
      </c>
      <c r="D104" s="23" t="s">
        <v>219</v>
      </c>
      <c r="E104" s="21" t="s">
        <v>220</v>
      </c>
      <c r="F104" s="20" t="e" vm="92">
        <v>#VALUE!</v>
      </c>
    </row>
    <row r="105" spans="1:6" ht="312" x14ac:dyDescent="0.25">
      <c r="A105" s="20">
        <v>90</v>
      </c>
      <c r="B105" s="21" t="s">
        <v>189</v>
      </c>
      <c r="C105" s="21" t="s">
        <v>190</v>
      </c>
      <c r="D105" s="23" t="s">
        <v>219</v>
      </c>
      <c r="E105" s="21" t="s">
        <v>220</v>
      </c>
      <c r="F105" s="20" t="e" vm="93">
        <v>#VALUE!</v>
      </c>
    </row>
    <row r="106" spans="1:6" ht="312" x14ac:dyDescent="0.25">
      <c r="A106" s="20">
        <v>91</v>
      </c>
      <c r="B106" s="21" t="s">
        <v>191</v>
      </c>
      <c r="C106" s="21" t="s">
        <v>192</v>
      </c>
      <c r="D106" s="23" t="s">
        <v>219</v>
      </c>
      <c r="E106" s="21" t="s">
        <v>220</v>
      </c>
      <c r="F106" s="20" t="e" vm="94">
        <v>#VALUE!</v>
      </c>
    </row>
    <row r="107" spans="1:6" ht="312" x14ac:dyDescent="0.25">
      <c r="A107" s="20">
        <v>92</v>
      </c>
      <c r="B107" s="21" t="s">
        <v>193</v>
      </c>
      <c r="C107" s="21" t="s">
        <v>162</v>
      </c>
      <c r="D107" s="23" t="s">
        <v>219</v>
      </c>
      <c r="E107" s="21" t="s">
        <v>220</v>
      </c>
      <c r="F107" s="20" t="e" vm="95">
        <v>#VALUE!</v>
      </c>
    </row>
    <row r="108" spans="1:6" ht="338" x14ac:dyDescent="0.25">
      <c r="A108" s="24">
        <v>93</v>
      </c>
      <c r="B108" s="25" t="s">
        <v>194</v>
      </c>
      <c r="C108" s="25" t="s">
        <v>195</v>
      </c>
      <c r="D108" s="26" t="s">
        <v>217</v>
      </c>
      <c r="E108" s="25" t="s">
        <v>218</v>
      </c>
      <c r="F108" s="24" t="e" vm="96">
        <v>#VALUE!</v>
      </c>
    </row>
    <row r="109" spans="1:6" ht="38.25" customHeight="1" x14ac:dyDescent="0.25">
      <c r="A109" s="69" t="s">
        <v>197</v>
      </c>
      <c r="B109" s="69"/>
      <c r="C109" s="69"/>
      <c r="D109" s="69"/>
      <c r="E109" s="69"/>
      <c r="F109" s="69"/>
    </row>
    <row r="110" spans="1:6" ht="13" x14ac:dyDescent="0.3">
      <c r="B110" s="2"/>
      <c r="C110" s="3"/>
    </row>
    <row r="111" spans="1:6" ht="13" x14ac:dyDescent="0.3">
      <c r="B111" s="2"/>
      <c r="C111" s="3"/>
    </row>
    <row r="112" spans="1:6" ht="13" x14ac:dyDescent="0.3">
      <c r="B112" s="2"/>
      <c r="C112" s="3"/>
    </row>
    <row r="113" spans="2:3" ht="13" x14ac:dyDescent="0.3">
      <c r="B113" s="2"/>
      <c r="C113" s="3"/>
    </row>
    <row r="114" spans="2:3" ht="13" x14ac:dyDescent="0.3">
      <c r="B114" s="2"/>
      <c r="C114" s="3"/>
    </row>
    <row r="115" spans="2:3" ht="13" x14ac:dyDescent="0.3">
      <c r="B115" s="2"/>
      <c r="C115" s="3"/>
    </row>
    <row r="116" spans="2:3" ht="13" x14ac:dyDescent="0.3">
      <c r="B116" s="2"/>
      <c r="C116" s="3"/>
    </row>
    <row r="117" spans="2:3" ht="13" x14ac:dyDescent="0.3">
      <c r="B117" s="2"/>
      <c r="C117" s="3"/>
    </row>
    <row r="118" spans="2:3" ht="13" x14ac:dyDescent="0.3">
      <c r="B118" s="2"/>
      <c r="C118" s="3"/>
    </row>
    <row r="119" spans="2:3" ht="13" x14ac:dyDescent="0.3">
      <c r="B119" s="2"/>
      <c r="C119" s="3"/>
    </row>
    <row r="120" spans="2:3" ht="13" x14ac:dyDescent="0.3">
      <c r="B120" s="2"/>
      <c r="C120" s="3"/>
    </row>
    <row r="121" spans="2:3" ht="13" x14ac:dyDescent="0.3">
      <c r="B121" s="2"/>
      <c r="C121" s="3"/>
    </row>
    <row r="122" spans="2:3" ht="13" x14ac:dyDescent="0.3">
      <c r="B122" s="2"/>
      <c r="C122" s="3"/>
    </row>
    <row r="123" spans="2:3" ht="13" x14ac:dyDescent="0.3">
      <c r="B123" s="2"/>
      <c r="C123" s="3"/>
    </row>
    <row r="124" spans="2:3" ht="13" x14ac:dyDescent="0.3">
      <c r="B124" s="2"/>
      <c r="C124" s="3"/>
    </row>
    <row r="125" spans="2:3" ht="13" x14ac:dyDescent="0.3">
      <c r="B125" s="2"/>
      <c r="C125" s="3"/>
    </row>
    <row r="126" spans="2:3" ht="13" x14ac:dyDescent="0.3">
      <c r="B126" s="2"/>
      <c r="C126" s="3"/>
    </row>
    <row r="127" spans="2:3" ht="13" x14ac:dyDescent="0.3">
      <c r="B127" s="2"/>
      <c r="C127" s="3"/>
    </row>
    <row r="128" spans="2:3" ht="13" x14ac:dyDescent="0.3">
      <c r="B128" s="2"/>
      <c r="C128" s="3"/>
    </row>
    <row r="129" spans="2:3" ht="13" x14ac:dyDescent="0.3">
      <c r="B129" s="2"/>
      <c r="C129" s="3"/>
    </row>
    <row r="130" spans="2:3" ht="13" x14ac:dyDescent="0.3">
      <c r="B130" s="2"/>
      <c r="C130" s="3"/>
    </row>
    <row r="131" spans="2:3" ht="13" x14ac:dyDescent="0.3">
      <c r="B131" s="2"/>
      <c r="C131" s="3"/>
    </row>
    <row r="132" spans="2:3" ht="13" x14ac:dyDescent="0.3">
      <c r="B132" s="2"/>
      <c r="C132" s="3"/>
    </row>
    <row r="133" spans="2:3" ht="13" x14ac:dyDescent="0.3">
      <c r="B133" s="2"/>
      <c r="C133" s="3"/>
    </row>
    <row r="134" spans="2:3" ht="13" x14ac:dyDescent="0.3">
      <c r="B134" s="2"/>
      <c r="C134" s="3"/>
    </row>
    <row r="135" spans="2:3" ht="13" x14ac:dyDescent="0.3">
      <c r="B135" s="2"/>
      <c r="C135" s="3"/>
    </row>
    <row r="136" spans="2:3" ht="13" x14ac:dyDescent="0.3">
      <c r="B136" s="2"/>
      <c r="C136" s="3"/>
    </row>
    <row r="137" spans="2:3" ht="13" x14ac:dyDescent="0.3">
      <c r="B137" s="2"/>
      <c r="C137" s="3"/>
    </row>
    <row r="138" spans="2:3" ht="13" x14ac:dyDescent="0.3">
      <c r="B138" s="2"/>
      <c r="C138" s="3"/>
    </row>
    <row r="139" spans="2:3" ht="13" x14ac:dyDescent="0.3">
      <c r="B139" s="2"/>
      <c r="C139" s="3"/>
    </row>
    <row r="140" spans="2:3" ht="13" x14ac:dyDescent="0.3">
      <c r="B140" s="2"/>
      <c r="C140" s="3"/>
    </row>
    <row r="141" spans="2:3" ht="13" x14ac:dyDescent="0.3">
      <c r="B141" s="2"/>
      <c r="C141" s="3"/>
    </row>
    <row r="142" spans="2:3" ht="13" x14ac:dyDescent="0.3">
      <c r="B142" s="2"/>
      <c r="C142" s="3"/>
    </row>
    <row r="143" spans="2:3" ht="13" x14ac:dyDescent="0.3">
      <c r="B143" s="2"/>
      <c r="C143" s="3"/>
    </row>
    <row r="144" spans="2:3" ht="13" x14ac:dyDescent="0.3">
      <c r="B144" s="2"/>
      <c r="C144" s="3"/>
    </row>
    <row r="145" spans="2:3" ht="13" x14ac:dyDescent="0.3">
      <c r="B145" s="2"/>
      <c r="C145" s="3"/>
    </row>
    <row r="146" spans="2:3" ht="13" x14ac:dyDescent="0.3">
      <c r="B146" s="2"/>
      <c r="C146" s="3"/>
    </row>
    <row r="147" spans="2:3" ht="13" x14ac:dyDescent="0.3">
      <c r="B147" s="2"/>
      <c r="C147" s="3"/>
    </row>
    <row r="148" spans="2:3" ht="13" x14ac:dyDescent="0.3">
      <c r="B148" s="2"/>
      <c r="C148" s="3"/>
    </row>
    <row r="149" spans="2:3" ht="13" x14ac:dyDescent="0.3">
      <c r="B149" s="2"/>
      <c r="C149" s="3"/>
    </row>
    <row r="150" spans="2:3" ht="13" x14ac:dyDescent="0.3">
      <c r="B150" s="2"/>
      <c r="C150" s="3"/>
    </row>
    <row r="151" spans="2:3" ht="13" x14ac:dyDescent="0.3">
      <c r="B151" s="2"/>
      <c r="C151" s="3"/>
    </row>
    <row r="152" spans="2:3" ht="13" x14ac:dyDescent="0.3">
      <c r="B152" s="2"/>
      <c r="C152" s="3"/>
    </row>
    <row r="153" spans="2:3" ht="13" x14ac:dyDescent="0.3">
      <c r="B153" s="2"/>
      <c r="C153" s="3"/>
    </row>
    <row r="154" spans="2:3" ht="13" x14ac:dyDescent="0.3">
      <c r="B154" s="2"/>
      <c r="C154" s="3"/>
    </row>
    <row r="155" spans="2:3" ht="13" x14ac:dyDescent="0.3">
      <c r="B155" s="2"/>
      <c r="C155" s="3"/>
    </row>
    <row r="156" spans="2:3" ht="13" x14ac:dyDescent="0.3">
      <c r="B156" s="2"/>
      <c r="C156" s="3"/>
    </row>
    <row r="157" spans="2:3" ht="13" x14ac:dyDescent="0.3">
      <c r="B157" s="2"/>
      <c r="C157" s="3"/>
    </row>
    <row r="158" spans="2:3" ht="13" x14ac:dyDescent="0.3">
      <c r="B158" s="2"/>
      <c r="C158" s="3"/>
    </row>
    <row r="159" spans="2:3" ht="13" x14ac:dyDescent="0.3">
      <c r="B159" s="2"/>
      <c r="C159" s="3"/>
    </row>
    <row r="160" spans="2:3" ht="13" x14ac:dyDescent="0.3">
      <c r="B160" s="2"/>
      <c r="C160" s="3"/>
    </row>
    <row r="161" spans="2:3" ht="13" x14ac:dyDescent="0.3">
      <c r="B161" s="2"/>
      <c r="C161" s="3"/>
    </row>
    <row r="162" spans="2:3" ht="13" x14ac:dyDescent="0.3">
      <c r="B162" s="2"/>
      <c r="C162" s="3"/>
    </row>
    <row r="163" spans="2:3" ht="13" x14ac:dyDescent="0.3">
      <c r="B163" s="2"/>
      <c r="C163" s="3"/>
    </row>
    <row r="164" spans="2:3" ht="13" x14ac:dyDescent="0.3">
      <c r="B164" s="2"/>
      <c r="C164" s="3"/>
    </row>
    <row r="165" spans="2:3" ht="13" x14ac:dyDescent="0.3">
      <c r="B165" s="2"/>
      <c r="C165" s="3"/>
    </row>
    <row r="166" spans="2:3" ht="13" x14ac:dyDescent="0.3">
      <c r="B166" s="2"/>
      <c r="C166" s="3"/>
    </row>
    <row r="167" spans="2:3" ht="13" x14ac:dyDescent="0.3">
      <c r="B167" s="2"/>
      <c r="C167" s="3"/>
    </row>
    <row r="168" spans="2:3" ht="13" x14ac:dyDescent="0.3">
      <c r="B168" s="2"/>
      <c r="C168" s="3"/>
    </row>
    <row r="169" spans="2:3" ht="13" x14ac:dyDescent="0.3">
      <c r="B169" s="2"/>
      <c r="C169" s="3"/>
    </row>
    <row r="170" spans="2:3" ht="13" x14ac:dyDescent="0.3">
      <c r="B170" s="2"/>
      <c r="C170" s="3"/>
    </row>
    <row r="171" spans="2:3" ht="13" x14ac:dyDescent="0.3">
      <c r="B171" s="2"/>
      <c r="C171" s="3"/>
    </row>
    <row r="172" spans="2:3" ht="13" x14ac:dyDescent="0.3">
      <c r="B172" s="2"/>
      <c r="C172" s="3"/>
    </row>
    <row r="173" spans="2:3" ht="13" x14ac:dyDescent="0.3">
      <c r="B173" s="2"/>
      <c r="C173" s="3"/>
    </row>
    <row r="174" spans="2:3" ht="13" x14ac:dyDescent="0.3">
      <c r="B174" s="2"/>
      <c r="C174" s="3"/>
    </row>
    <row r="175" spans="2:3" ht="13" x14ac:dyDescent="0.3">
      <c r="B175" s="2"/>
      <c r="C175" s="3"/>
    </row>
    <row r="176" spans="2:3" ht="13" x14ac:dyDescent="0.3">
      <c r="B176" s="2"/>
      <c r="C176" s="3"/>
    </row>
    <row r="177" spans="2:3" ht="13" x14ac:dyDescent="0.3">
      <c r="B177" s="2"/>
      <c r="C177" s="3"/>
    </row>
    <row r="178" spans="2:3" ht="13" x14ac:dyDescent="0.3">
      <c r="B178" s="2"/>
      <c r="C178" s="3"/>
    </row>
    <row r="179" spans="2:3" ht="13" x14ac:dyDescent="0.3">
      <c r="B179" s="2"/>
      <c r="C179" s="3"/>
    </row>
    <row r="180" spans="2:3" ht="13" x14ac:dyDescent="0.3">
      <c r="B180" s="2"/>
      <c r="C180" s="3"/>
    </row>
    <row r="181" spans="2:3" ht="13" x14ac:dyDescent="0.3">
      <c r="B181" s="2"/>
      <c r="C181" s="3"/>
    </row>
    <row r="182" spans="2:3" ht="13" x14ac:dyDescent="0.3">
      <c r="B182" s="2"/>
      <c r="C182" s="3"/>
    </row>
    <row r="183" spans="2:3" ht="13" x14ac:dyDescent="0.3">
      <c r="B183" s="2"/>
      <c r="C183" s="3"/>
    </row>
    <row r="184" spans="2:3" ht="13" x14ac:dyDescent="0.3">
      <c r="B184" s="2"/>
      <c r="C184" s="3"/>
    </row>
    <row r="185" spans="2:3" ht="13" x14ac:dyDescent="0.3">
      <c r="B185" s="2"/>
      <c r="C185" s="3"/>
    </row>
    <row r="186" spans="2:3" ht="13" x14ac:dyDescent="0.3">
      <c r="B186" s="2"/>
      <c r="C186" s="3"/>
    </row>
    <row r="187" spans="2:3" ht="13" x14ac:dyDescent="0.3">
      <c r="B187" s="2"/>
      <c r="C187" s="3"/>
    </row>
    <row r="188" spans="2:3" ht="13" x14ac:dyDescent="0.3">
      <c r="B188" s="2"/>
      <c r="C188" s="3"/>
    </row>
    <row r="189" spans="2:3" ht="13" x14ac:dyDescent="0.3">
      <c r="B189" s="2"/>
      <c r="C189" s="3"/>
    </row>
    <row r="190" spans="2:3" ht="13" x14ac:dyDescent="0.3">
      <c r="B190" s="2"/>
      <c r="C190" s="3"/>
    </row>
    <row r="191" spans="2:3" ht="13" x14ac:dyDescent="0.3">
      <c r="B191" s="2"/>
      <c r="C191" s="3"/>
    </row>
    <row r="192" spans="2:3" ht="13" x14ac:dyDescent="0.3">
      <c r="B192" s="2"/>
      <c r="C192" s="3"/>
    </row>
    <row r="193" spans="2:3" ht="13" x14ac:dyDescent="0.3">
      <c r="B193" s="2"/>
      <c r="C193" s="3"/>
    </row>
    <row r="194" spans="2:3" ht="13" x14ac:dyDescent="0.3">
      <c r="B194" s="2"/>
      <c r="C194" s="3"/>
    </row>
    <row r="195" spans="2:3" ht="13" x14ac:dyDescent="0.3">
      <c r="B195" s="2"/>
      <c r="C195" s="3"/>
    </row>
    <row r="196" spans="2:3" ht="13" x14ac:dyDescent="0.3">
      <c r="B196" s="2"/>
      <c r="C196" s="3"/>
    </row>
    <row r="197" spans="2:3" ht="13" x14ac:dyDescent="0.3">
      <c r="C197" s="3"/>
    </row>
    <row r="198" spans="2:3" ht="13" x14ac:dyDescent="0.3">
      <c r="C198" s="3"/>
    </row>
  </sheetData>
  <mergeCells count="10">
    <mergeCell ref="B4:F4"/>
    <mergeCell ref="A8:F8"/>
    <mergeCell ref="A9:F9"/>
    <mergeCell ref="A73:F73"/>
    <mergeCell ref="A109:F109"/>
    <mergeCell ref="A90:F90"/>
    <mergeCell ref="A91:F91"/>
    <mergeCell ref="A44:F44"/>
    <mergeCell ref="B45:F45"/>
    <mergeCell ref="A72:F72"/>
  </mergeCells>
  <pageMargins left="0.7" right="0.7" top="0.75" bottom="0.75" header="0" footer="0"/>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ВОР</vt:lpstr>
      <vt:lpstr>Характеристики модулей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Sergey</dc:creator>
  <cp:lastModifiedBy>User</cp:lastModifiedBy>
  <dcterms:created xsi:type="dcterms:W3CDTF">2025-02-05T12:57:07Z</dcterms:created>
  <dcterms:modified xsi:type="dcterms:W3CDTF">2025-03-01T05:47:00Z</dcterms:modified>
</cp:coreProperties>
</file>