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<sst xmlns="http://schemas.openxmlformats.org/spreadsheetml/2006/main" count="51" uniqueCount="45">
  <si>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</si>
  <si>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</si>
  <si>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</si>
  <si>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</si>
  <si>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</si>
  <si>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</si>
  <si>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</si>
  <si>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0"/>
        <color theme="1"/>
        <rFont val="Arial"/>
        <family val="2"/>
        <charset val="1"/>
      </rPr>
      <t xml:space="preserve">Таблица 1. </t>
    </r>
    <r>
      <rPr>
        <b val="true"/>
        <sz val="13"/>
        <color theme="1"/>
        <rFont val="Arial"/>
        <family val="2"/>
        <charset val="1"/>
      </rPr>
      <t xml:space="preserve">Поставка </t>
    </r>
    <r>
      <rPr>
        <b val="true"/>
        <sz val="14"/>
        <color theme="1"/>
        <rFont val="Arial"/>
        <family val="2"/>
        <charset val="1"/>
      </rPr>
      <t xml:space="preserve">коммутаторов для Сахалинского филиала
</t>
    </r>
    <r>
      <rPr>
        <b val="true"/>
        <sz val="12"/>
        <color theme="1"/>
        <rFont val="Arial"/>
        <family val="2"/>
        <charset val="1"/>
      </rPr>
      <t xml:space="preserve">
</t>
    </r>
  </si>
  <si>
    <t xml:space="preserve">№</t>
  </si>
  <si>
    <t xml:space="preserve">Тип*</t>
  </si>
  <si>
    <t xml:space="preserve">Наименование товара, работы, услуги</t>
  </si>
  <si>
    <t xml:space="preserve">Модель/артикул</t>
  </si>
  <si>
    <t xml:space="preserve">Валюта</t>
  </si>
  <si>
    <r>
      <rPr>
        <b val="true"/>
        <sz val="12"/>
        <color theme="1"/>
        <rFont val="Arial"/>
        <family val="2"/>
        <charset val="1"/>
      </rPr>
      <t xml:space="preserve">Цена за единицу товара, работы, услуги, ПО  без НДС</t>
    </r>
    <r>
      <rPr>
        <b val="true"/>
        <sz val="11"/>
        <color theme="1"/>
        <rFont val="Calibri"/>
        <family val="2"/>
        <charset val="204"/>
      </rPr>
      <t xml:space="preserve">*</t>
    </r>
  </si>
  <si>
    <t xml:space="preserve">НДС к единице товара, работы, услуги, ПО, руб.</t>
  </si>
  <si>
    <r>
      <rPr>
        <b val="true"/>
        <sz val="12"/>
        <color theme="1"/>
        <rFont val="Arial"/>
        <family val="2"/>
        <charset val="1"/>
      </rPr>
      <t xml:space="preserve">Цена за единицу  товара, работы, услуги, ПО,  с НДС</t>
    </r>
    <r>
      <rPr>
        <b val="true"/>
        <sz val="11"/>
        <color theme="1"/>
        <rFont val="Calibri"/>
        <family val="2"/>
        <charset val="204"/>
      </rPr>
      <t xml:space="preserve">*</t>
    </r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</si>
  <si>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</si>
  <si>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</si>
  <si>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</si>
  <si>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</si>
  <si>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</si>
  <si>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</si>
  <si>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</si>
  <si>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</si>
  <si>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</si>
  <si>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</si>
  <si>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</si>
  <si>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1.</t>
  </si>
  <si>
    <t xml:space="preserve">Поставка оборудования</t>
  </si>
  <si>
    <t xml:space="preserve">1.1</t>
  </si>
  <si>
    <t xml:space="preserve">Товар</t>
  </si>
  <si>
    <t xml:space="preserve">Коммутатор Eltex MES5300-24</t>
  </si>
  <si>
    <t xml:space="preserve">шт.</t>
  </si>
  <si>
    <t xml:space="preserve">1.2</t>
  </si>
  <si>
    <t xml:space="preserve">Сервисный маршрутизатор Eltex ESR-31</t>
  </si>
  <si>
    <t xml:space="preserve">1.3</t>
  </si>
  <si>
    <t xml:space="preserve">Лицензия Eltex  BGP</t>
  </si>
  <si>
    <t xml:space="preserve">1.4</t>
  </si>
  <si>
    <t xml:space="preserve">Блок питания Eltex PM160-220/12 или аналог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</si>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</sst>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b val="true"/>
      <i val="true"/>
      <sz val="12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i val="true"/>
      <sz val="12"/>
      <color rgb="FFFF0000"/>
      <name val="Arial"/>
      <family val="2"/>
      <charset val="1"/>
    </font>
    <font>
      <b val="true"/>
      <sz val="10"/>
      <color theme="1"/>
      <name val="Arial"/>
      <family val="2"/>
      <charset val="1"/>
    </font>
    <font>
      <b val="true"/>
      <sz val="13"/>
      <color theme="1"/>
      <name val="Arial"/>
      <family val="2"/>
      <charset val="1"/>
    </font>
    <font>
      <b val="true"/>
      <sz val="14"/>
      <color theme="1"/>
      <name val="Arial"/>
      <family val="2"/>
      <charset val="1"/>
    </font>
    <font>
      <b val="true"/>
      <sz val="11"/>
      <color theme="1"/>
      <name val="Calibri"/>
      <family val="2"/>
      <charset val="204"/>
    </font>
    <font>
      <sz val="12"/>
      <color rgb="FF000000"/>
      <name val="Arial"/>
      <family val="2"/>
      <charset val="1"/>
    </font>
    <font>
      <sz val="13"/>
      <color rgb="FF000000"/>
      <name val="Times New Roman"/>
      <family val="1"/>
    </font>
    <font>
      <sz val="10"/>
      <color theme="1"/>
      <name val="Arial"/>
      <family val="2"/>
      <charset val="1"/>
    </font>
    <font>
      <sz val="13"/>
      <color theme="1"/>
      <name val="Times New Roman"/>
      <family val="1"/>
      <charset val="1"/>
    </font>
    <font>
      <b val="true"/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1048576"/>
  <sheetViews>
    <sheetView showFormulas="false" showGridLines="true" showRowColHeaders="true" showZeros="true" rightToLeft="false" tabSelected="true" showOutlineSymbols="true" defaultGridColor="true" view="normal" topLeftCell="A10" colorId="64" zoomScale="80" zoomScaleNormal="80" zoomScalePageLayoutView="100" workbookViewId="0">
      <selection pane="topLeft" activeCell="C11" activeCellId="0" sqref="C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6" min="5" style="1" width="16.14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1" width="24"/>
    <col collapsed="false" customWidth="true" hidden="false" outlineLevel="0" max="17" min="17" style="1" width="22.57"/>
    <col collapsed="false" customWidth="true" hidden="false" outlineLevel="0" max="18" min="18" style="1" width="29.57"/>
    <col collapsed="false" customWidth="true" hidden="false" outlineLevel="0" max="19" min="19" style="1" width="28.57"/>
    <col collapsed="false" customWidth="true" hidden="false" outlineLevel="0" max="20" min="20" style="1" width="27.86"/>
    <col collapsed="false" customWidth="false" hidden="false" outlineLevel="0" max="16384" min="21" style="1" width="9.14"/>
  </cols>
  <sheetData>
    <row r="2" customFormat="false" ht="52.2" hidden="false" customHeight="false" outlineLevel="0" collapsed="false">
      <c r="C2" s="3" t="s">
        <v>0</v>
      </c>
      <c r="D2" s="4"/>
      <c r="E2" s="4"/>
      <c r="F2" s="5"/>
    </row>
    <row r="3" customFormat="false" ht="15" hidden="false" customHeight="false" outlineLevel="0" collapsed="false">
      <c r="C3" s="3" t="s">
        <v>1</v>
      </c>
      <c r="D3" s="4"/>
      <c r="E3" s="4"/>
      <c r="F3" s="5"/>
    </row>
    <row r="4" customFormat="false" ht="26.85" hidden="false" customHeight="false" outlineLevel="0" collapsed="false">
      <c r="C4" s="6" t="s">
        <v>2</v>
      </c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9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129.75" hidden="false" customHeight="true" outlineLevel="0" collapsed="false">
      <c r="B14" s="17" t="s">
        <v>27</v>
      </c>
      <c r="C14" s="18"/>
      <c r="D14" s="19" t="s">
        <v>28</v>
      </c>
      <c r="E14" s="19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16.15" hidden="false" customHeight="false" outlineLevel="0" collapsed="false">
      <c r="B15" s="17" t="s">
        <v>29</v>
      </c>
      <c r="C15" s="18" t="s">
        <v>30</v>
      </c>
      <c r="D15" s="26" t="s">
        <v>31</v>
      </c>
      <c r="E15" s="27"/>
      <c r="F15" s="20"/>
      <c r="G15" s="28"/>
      <c r="H15" s="20" t="n">
        <f aca="false">ROUND(G15*M15,2)</f>
        <v>0</v>
      </c>
      <c r="I15" s="21" t="n">
        <f aca="false">ROUND(G15+H15,2)</f>
        <v>0</v>
      </c>
      <c r="J15" s="29" t="n">
        <v>2</v>
      </c>
      <c r="K15" s="23" t="s">
        <v>32</v>
      </c>
      <c r="L15" s="24" t="n">
        <f aca="false">ROUND(G15*J15,2)</f>
        <v>0</v>
      </c>
      <c r="M15" s="30"/>
      <c r="N15" s="24" t="n">
        <f aca="false">ROUND(L15*M15,2)</f>
        <v>0</v>
      </c>
      <c r="O15" s="24" t="n">
        <f aca="false">ROUND(L15+N15,2)</f>
        <v>0</v>
      </c>
      <c r="P15" s="31"/>
      <c r="Q15" s="31"/>
      <c r="R15" s="32"/>
      <c r="S15" s="31"/>
      <c r="T15" s="31"/>
    </row>
    <row r="16" customFormat="false" ht="16.15" hidden="false" customHeight="false" outlineLevel="0" collapsed="false">
      <c r="B16" s="17" t="s">
        <v>33</v>
      </c>
      <c r="C16" s="18" t="s">
        <v>30</v>
      </c>
      <c r="D16" s="33" t="s">
        <v>34</v>
      </c>
      <c r="E16" s="34"/>
      <c r="F16" s="20"/>
      <c r="G16" s="28"/>
      <c r="H16" s="20" t="n">
        <f aca="false">ROUND(G16*M16,2)</f>
        <v>0</v>
      </c>
      <c r="I16" s="21" t="n">
        <f aca="false">ROUND(G16+H16,2)</f>
        <v>0</v>
      </c>
      <c r="J16" s="29" t="n">
        <v>1</v>
      </c>
      <c r="K16" s="23" t="s">
        <v>32</v>
      </c>
      <c r="L16" s="24" t="n">
        <f aca="false">ROUND(G16*J16,2)</f>
        <v>0</v>
      </c>
      <c r="M16" s="30"/>
      <c r="N16" s="24" t="n">
        <f aca="false">ROUND(L16*M16,2)</f>
        <v>0</v>
      </c>
      <c r="O16" s="24" t="n">
        <f aca="false">ROUND(L16+N16,2)</f>
        <v>0</v>
      </c>
      <c r="P16" s="31"/>
      <c r="Q16" s="31"/>
      <c r="R16" s="32"/>
      <c r="S16" s="31"/>
      <c r="T16" s="31"/>
    </row>
    <row r="17" customFormat="false" ht="16.15" hidden="false" customHeight="false" outlineLevel="0" collapsed="false">
      <c r="B17" s="17" t="s">
        <v>35</v>
      </c>
      <c r="C17" s="18" t="s">
        <v>30</v>
      </c>
      <c r="D17" s="33" t="s">
        <v>36</v>
      </c>
      <c r="E17" s="34"/>
      <c r="F17" s="20"/>
      <c r="G17" s="28"/>
      <c r="H17" s="20" t="n">
        <f aca="false">ROUND(G17*M17,2)</f>
        <v>0</v>
      </c>
      <c r="I17" s="21" t="n">
        <f aca="false">ROUND(G17+H17,2)</f>
        <v>0</v>
      </c>
      <c r="J17" s="29" t="n">
        <v>2</v>
      </c>
      <c r="K17" s="23" t="s">
        <v>32</v>
      </c>
      <c r="L17" s="24" t="n">
        <f aca="false">ROUND(G17*J17,2)</f>
        <v>0</v>
      </c>
      <c r="M17" s="30"/>
      <c r="N17" s="24" t="n">
        <f aca="false">ROUND(L17*M17,2)</f>
        <v>0</v>
      </c>
      <c r="O17" s="24" t="n">
        <f aca="false">ROUND(L17+N17,2)</f>
        <v>0</v>
      </c>
      <c r="P17" s="31"/>
      <c r="Q17" s="31"/>
      <c r="R17" s="32"/>
      <c r="S17" s="31"/>
      <c r="T17" s="31"/>
    </row>
    <row r="18" customFormat="false" ht="16.15" hidden="false" customHeight="false" outlineLevel="0" collapsed="false">
      <c r="B18" s="17" t="s">
        <v>37</v>
      </c>
      <c r="C18" s="18" t="s">
        <v>30</v>
      </c>
      <c r="D18" s="33" t="s">
        <v>38</v>
      </c>
      <c r="E18" s="34"/>
      <c r="F18" s="20"/>
      <c r="G18" s="28"/>
      <c r="H18" s="20" t="n">
        <f aca="false">ROUND(G18*M18,2)</f>
        <v>0</v>
      </c>
      <c r="I18" s="21" t="n">
        <f aca="false">ROUND(G18+H18,2)</f>
        <v>0</v>
      </c>
      <c r="J18" s="29" t="n">
        <v>6</v>
      </c>
      <c r="K18" s="23" t="s">
        <v>32</v>
      </c>
      <c r="L18" s="24" t="n">
        <f aca="false">ROUND(G18*J18,2)</f>
        <v>0</v>
      </c>
      <c r="M18" s="30"/>
      <c r="N18" s="24" t="n">
        <f aca="false">ROUND(L18*M18,2)</f>
        <v>0</v>
      </c>
      <c r="O18" s="24" t="n">
        <f aca="false">ROUND(L18+N18,2)</f>
        <v>0</v>
      </c>
      <c r="P18" s="31"/>
      <c r="Q18" s="31"/>
      <c r="R18" s="32"/>
      <c r="S18" s="31"/>
      <c r="T18" s="31"/>
    </row>
    <row r="19" customFormat="false" ht="29.85" hidden="false" customHeight="true" outlineLevel="0" collapsed="false">
      <c r="B19" s="35"/>
      <c r="C19" s="36" t="s">
        <v>39</v>
      </c>
      <c r="D19" s="37" t="s">
        <v>40</v>
      </c>
      <c r="E19" s="37"/>
      <c r="F19" s="37"/>
      <c r="G19" s="37"/>
      <c r="H19" s="37"/>
      <c r="I19" s="37"/>
      <c r="J19" s="37"/>
      <c r="K19" s="37"/>
      <c r="L19" s="38" t="n">
        <f aca="false">SUM(L15,L18)</f>
        <v>0</v>
      </c>
      <c r="M19" s="38"/>
      <c r="N19" s="38"/>
      <c r="O19" s="39"/>
      <c r="P19" s="32"/>
      <c r="Q19" s="32"/>
      <c r="R19" s="32"/>
      <c r="S19" s="32"/>
      <c r="T19" s="32"/>
    </row>
    <row r="20" customFormat="false" ht="15" hidden="false" customHeight="true" outlineLevel="0" collapsed="false">
      <c r="B20" s="17"/>
      <c r="C20" s="32"/>
      <c r="D20" s="37" t="s">
        <v>41</v>
      </c>
      <c r="E20" s="37"/>
      <c r="F20" s="37"/>
      <c r="G20" s="37"/>
      <c r="H20" s="37"/>
      <c r="I20" s="37"/>
      <c r="J20" s="37"/>
      <c r="K20" s="37"/>
      <c r="L20" s="38" t="n">
        <f aca="false">SUM(O15,O18)</f>
        <v>0</v>
      </c>
      <c r="M20" s="38"/>
      <c r="N20" s="24"/>
      <c r="O20" s="24"/>
      <c r="P20" s="32"/>
      <c r="Q20" s="32"/>
      <c r="R20" s="32"/>
      <c r="S20" s="32"/>
      <c r="T20" s="32"/>
    </row>
    <row r="21" customFormat="false" ht="15" hidden="false" customHeight="false" outlineLevel="0" collapsed="false">
      <c r="B21" s="40"/>
      <c r="D21" s="41"/>
      <c r="E21" s="41"/>
      <c r="F21" s="41"/>
      <c r="G21" s="41"/>
      <c r="H21" s="41"/>
      <c r="I21" s="41"/>
    </row>
    <row r="22" customFormat="false" ht="60" hidden="false" customHeight="true" outlineLevel="0" collapsed="false">
      <c r="B22" s="40"/>
      <c r="D22" s="42" t="s">
        <v>42</v>
      </c>
      <c r="E22" s="42"/>
      <c r="G22" s="43"/>
      <c r="H22" s="43"/>
      <c r="I22" s="43"/>
      <c r="J22" s="43"/>
      <c r="K22" s="43"/>
    </row>
    <row r="23" customFormat="false" ht="15" hidden="false" customHeight="false" outlineLevel="0" collapsed="false">
      <c r="B23" s="44"/>
      <c r="C23" s="5"/>
      <c r="D23" s="5"/>
      <c r="E23" s="5"/>
      <c r="F23" s="5"/>
    </row>
    <row r="24" customFormat="false" ht="15" hidden="false" customHeight="false" outlineLevel="0" collapsed="false">
      <c r="B24" s="45"/>
      <c r="C24" s="5"/>
      <c r="D24" s="5"/>
      <c r="E24" s="5"/>
      <c r="F24" s="5"/>
    </row>
    <row r="25" customFormat="false" ht="15" hidden="false" customHeight="false" outlineLevel="0" collapsed="false">
      <c r="B25" s="45"/>
      <c r="C25" s="5"/>
      <c r="D25" s="5"/>
      <c r="E25" s="5"/>
      <c r="F25" s="5"/>
    </row>
    <row r="26" customFormat="false" ht="15" hidden="false" customHeight="false" outlineLevel="0" collapsed="false">
      <c r="B26" s="45"/>
      <c r="C26" s="5"/>
      <c r="D26" s="5"/>
      <c r="E26" s="5"/>
      <c r="F26" s="5"/>
    </row>
    <row r="27" customFormat="false" ht="15" hidden="false" customHeight="false" outlineLevel="0" collapsed="false">
      <c r="C27" s="46" t="s">
        <v>43</v>
      </c>
      <c r="D27" s="46"/>
      <c r="E27" s="46"/>
    </row>
    <row r="28" customFormat="false" ht="15" hidden="false" customHeight="false" outlineLevel="0" collapsed="false">
      <c r="C28" s="46"/>
      <c r="D28" s="46"/>
      <c r="E28" s="46"/>
    </row>
    <row r="29" customFormat="false" ht="15" hidden="false" customHeight="false" outlineLevel="0" collapsed="false">
      <c r="C29" s="46"/>
      <c r="D29" s="46" t="s">
        <v>44</v>
      </c>
      <c r="E29" s="46"/>
    </row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19:K19"/>
    <mergeCell ref="D20:K20"/>
    <mergeCell ref="G22:K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2026-02-20T10:08:16Z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