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<sst xmlns="http://schemas.openxmlformats.org/spreadsheetml/2006/main" count="56" uniqueCount="46">
  <si>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</si>
  <si>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</si>
  <si>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</si>
  <si>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</si>
  <si>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</si>
  <si>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</si>
  <si>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</si>
  <si>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с обеспечением работ оборудованием и материалами по оснащению локальной системы оповещения АО «ОНПП «Технология» им. А.Г.Ромашина», населения городского округа «Город Обнинск»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</si>
  <si>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</si>
  <si>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</si>
  <si>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</si>
  <si>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</si>
  <si>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</si>
  <si>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</si>
  <si>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</si>
  <si>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</si>
  <si>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</si>
  <si>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</si>
  <si>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</si>
  <si>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</si>
  <si>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</si>
  <si>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</si>
  <si>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</si>
  <si>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</si>
  <si>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</si>
  <si>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</si>
  <si>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Выполнение работ с обеспечением работ оборудованием и материалами по оснащению локальной системы оповещения АО «ОНПП «Технология» им. А.Г.Ромашина», населения городского округа «Город Обнинск», в том числе:</t>
  </si>
  <si>
    <t xml:space="preserve">1.1.</t>
  </si>
  <si>
    <t xml:space="preserve">Товар</t>
  </si>
  <si>
    <t xml:space="preserve">Блок управления сиреной П-166М БУС УЯИД.468333.001</t>
  </si>
  <si>
    <t xml:space="preserve">Шт.</t>
  </si>
  <si>
    <t xml:space="preserve">1.2</t>
  </si>
  <si>
    <t xml:space="preserve">Работа</t>
  </si>
  <si>
    <t xml:space="preserve">Выполнение монтажных работ, материалы</t>
  </si>
  <si>
    <t xml:space="preserve">усл.ед</t>
  </si>
  <si>
    <t xml:space="preserve">1.3</t>
  </si>
  <si>
    <t xml:space="preserve">Выполнение пусконаладочных работ</t>
  </si>
  <si>
    <t xml:space="preserve">1.4</t>
  </si>
  <si>
    <t xml:space="preserve">Электросирена С-40 380В</t>
  </si>
  <si>
    <t xml:space="preserve">1.5</t>
  </si>
  <si>
    <t xml:space="preserve">1.6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</si>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</sst>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31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L8" activeCellId="0" sqref="L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0" width="18.87"/>
    <col collapsed="false" customWidth="true" hidden="false" outlineLevel="0" max="16" min="16" style="0" width="19.27"/>
    <col collapsed="false" customWidth="true" hidden="false" outlineLevel="0" max="17" min="17" style="1" width="24.25"/>
    <col collapsed="false" customWidth="true" hidden="false" outlineLevel="0" max="18" min="18" style="1" width="25.63"/>
    <col collapsed="false" customWidth="true" hidden="false" outlineLevel="0" max="19" min="19" style="1" width="29.21"/>
    <col collapsed="false" customWidth="false" hidden="false" outlineLevel="0" max="16382" min="20" style="1" width="9.14"/>
    <col collapsed="false" customWidth="true" hidden="false" outlineLevel="0" max="16384" min="16383" style="1" width="11.53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customFormat="false" ht="57.55" hidden="false" customHeight="true" outlineLevel="0" collapsed="false">
      <c r="B14" s="17" t="n">
        <v>1</v>
      </c>
      <c r="C14" s="18"/>
      <c r="D14" s="19" t="s">
        <v>26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  <c r="O14" s="24"/>
      <c r="P14" s="24"/>
      <c r="Q14" s="24"/>
      <c r="R14" s="24"/>
      <c r="S14" s="24"/>
    </row>
    <row r="15" customFormat="false" ht="15.65" hidden="false" customHeight="false" outlineLevel="0" collapsed="false">
      <c r="B15" s="26" t="s">
        <v>27</v>
      </c>
      <c r="C15" s="27" t="s">
        <v>28</v>
      </c>
      <c r="D15" s="28" t="s">
        <v>29</v>
      </c>
      <c r="E15" s="29"/>
      <c r="F15" s="30"/>
      <c r="G15" s="29" t="n">
        <f aca="false">ROUND(F15*L15,2)</f>
        <v>0</v>
      </c>
      <c r="H15" s="31" t="n">
        <f aca="false">ROUND(F15+G15,2)</f>
        <v>0</v>
      </c>
      <c r="I15" s="32" t="n">
        <v>2</v>
      </c>
      <c r="J15" s="33" t="s">
        <v>30</v>
      </c>
      <c r="K15" s="34" t="n">
        <f aca="false">ROUND(F15*I15,2)</f>
        <v>0</v>
      </c>
      <c r="L15" s="35"/>
      <c r="M15" s="34" t="n">
        <f aca="false">ROUND(K15*L15,2)</f>
        <v>0</v>
      </c>
      <c r="N15" s="34" t="n">
        <f aca="false">ROUND(K15+M15,2)</f>
        <v>0</v>
      </c>
      <c r="O15" s="36"/>
      <c r="P15" s="36"/>
      <c r="Q15" s="37"/>
      <c r="R15" s="37"/>
      <c r="S15" s="37"/>
    </row>
    <row r="16" customFormat="false" ht="15.65" hidden="false" customHeight="false" outlineLevel="0" collapsed="false">
      <c r="B16" s="26" t="s">
        <v>31</v>
      </c>
      <c r="C16" s="27" t="s">
        <v>32</v>
      </c>
      <c r="D16" s="28" t="s">
        <v>33</v>
      </c>
      <c r="E16" s="29"/>
      <c r="F16" s="30"/>
      <c r="G16" s="29" t="n">
        <f aca="false">ROUND(F16*L16,2)</f>
        <v>0</v>
      </c>
      <c r="H16" s="31" t="n">
        <f aca="false">ROUND(F16+G16,2)</f>
        <v>0</v>
      </c>
      <c r="I16" s="32" t="n">
        <v>2</v>
      </c>
      <c r="J16" s="33" t="s">
        <v>34</v>
      </c>
      <c r="K16" s="34" t="n">
        <f aca="false">ROUND(F16*I16,2)</f>
        <v>0</v>
      </c>
      <c r="L16" s="35"/>
      <c r="M16" s="34" t="n">
        <f aca="false">ROUND(K16*L16,2)</f>
        <v>0</v>
      </c>
      <c r="N16" s="34" t="n">
        <f aca="false">ROUND(K16+M16,2)</f>
        <v>0</v>
      </c>
      <c r="O16" s="36"/>
      <c r="P16" s="36"/>
      <c r="Q16" s="37"/>
      <c r="R16" s="37"/>
      <c r="S16" s="37"/>
    </row>
    <row r="17" customFormat="false" ht="15.65" hidden="false" customHeight="false" outlineLevel="0" collapsed="false">
      <c r="B17" s="26" t="s">
        <v>35</v>
      </c>
      <c r="C17" s="27" t="s">
        <v>32</v>
      </c>
      <c r="D17" s="28" t="s">
        <v>36</v>
      </c>
      <c r="E17" s="29"/>
      <c r="F17" s="30"/>
      <c r="G17" s="29" t="n">
        <f aca="false">ROUND(F17*L17,2)</f>
        <v>0</v>
      </c>
      <c r="H17" s="31" t="n">
        <f aca="false">ROUND(F17+G17,2)</f>
        <v>0</v>
      </c>
      <c r="I17" s="32" t="n">
        <v>2</v>
      </c>
      <c r="J17" s="33" t="s">
        <v>34</v>
      </c>
      <c r="K17" s="34" t="n">
        <f aca="false">ROUND(F17*I17,2)</f>
        <v>0</v>
      </c>
      <c r="L17" s="35"/>
      <c r="M17" s="34" t="n">
        <f aca="false">ROUND(K17*L17,2)</f>
        <v>0</v>
      </c>
      <c r="N17" s="34" t="n">
        <f aca="false">ROUND(K17+M17,2)</f>
        <v>0</v>
      </c>
      <c r="O17" s="36"/>
      <c r="P17" s="36"/>
      <c r="Q17" s="37"/>
      <c r="R17" s="37"/>
      <c r="S17" s="37"/>
    </row>
    <row r="18" customFormat="false" ht="15.65" hidden="false" customHeight="false" outlineLevel="0" collapsed="false">
      <c r="B18" s="26" t="s">
        <v>37</v>
      </c>
      <c r="C18" s="27" t="s">
        <v>28</v>
      </c>
      <c r="D18" s="28" t="s">
        <v>38</v>
      </c>
      <c r="E18" s="29"/>
      <c r="F18" s="30"/>
      <c r="G18" s="29" t="n">
        <f aca="false">ROUND(F18*L18,2)</f>
        <v>0</v>
      </c>
      <c r="H18" s="31" t="n">
        <f aca="false">ROUND(F18+G18,2)</f>
        <v>0</v>
      </c>
      <c r="I18" s="32" t="n">
        <v>1</v>
      </c>
      <c r="J18" s="33" t="s">
        <v>30</v>
      </c>
      <c r="K18" s="34" t="n">
        <f aca="false">ROUND(F18*I18,2)</f>
        <v>0</v>
      </c>
      <c r="L18" s="35"/>
      <c r="M18" s="34" t="n">
        <f aca="false">ROUND(K18*L18,2)</f>
        <v>0</v>
      </c>
      <c r="N18" s="34" t="n">
        <f aca="false">ROUND(K18+M18,2)</f>
        <v>0</v>
      </c>
      <c r="O18" s="36"/>
      <c r="P18" s="36"/>
      <c r="Q18" s="37"/>
      <c r="R18" s="37"/>
      <c r="S18" s="37"/>
    </row>
    <row r="19" customFormat="false" ht="15" hidden="false" customHeight="false" outlineLevel="0" collapsed="false">
      <c r="B19" s="26" t="s">
        <v>39</v>
      </c>
      <c r="C19" s="27" t="s">
        <v>32</v>
      </c>
      <c r="D19" s="28" t="s">
        <v>33</v>
      </c>
      <c r="E19" s="29"/>
      <c r="F19" s="30"/>
      <c r="G19" s="29" t="n">
        <f aca="false">ROUND(F19*L19,2)</f>
        <v>0</v>
      </c>
      <c r="H19" s="31" t="n">
        <f aca="false">ROUND(F19+G19,2)</f>
        <v>0</v>
      </c>
      <c r="I19" s="32" t="n">
        <v>1</v>
      </c>
      <c r="J19" s="33" t="s">
        <v>34</v>
      </c>
      <c r="K19" s="34" t="n">
        <f aca="false">ROUND(F19*I19,2)</f>
        <v>0</v>
      </c>
      <c r="L19" s="35"/>
      <c r="M19" s="34" t="n">
        <f aca="false">ROUND(K19*L19,2)</f>
        <v>0</v>
      </c>
      <c r="N19" s="34" t="n">
        <f aca="false">ROUND(K19+M19,2)</f>
        <v>0</v>
      </c>
      <c r="O19" s="36"/>
      <c r="P19" s="36"/>
      <c r="Q19" s="37"/>
      <c r="R19" s="37"/>
      <c r="S19" s="37"/>
    </row>
    <row r="20" customFormat="false" ht="15" hidden="false" customHeight="false" outlineLevel="0" collapsed="false">
      <c r="B20" s="26" t="s">
        <v>40</v>
      </c>
      <c r="C20" s="27" t="s">
        <v>32</v>
      </c>
      <c r="D20" s="28" t="s">
        <v>36</v>
      </c>
      <c r="E20" s="29"/>
      <c r="F20" s="30"/>
      <c r="G20" s="29" t="n">
        <f aca="false">ROUND(F20*L20,2)</f>
        <v>0</v>
      </c>
      <c r="H20" s="31" t="n">
        <f aca="false">ROUND(F20+G20,2)</f>
        <v>0</v>
      </c>
      <c r="I20" s="32" t="n">
        <v>1</v>
      </c>
      <c r="J20" s="33" t="s">
        <v>34</v>
      </c>
      <c r="K20" s="34" t="n">
        <f aca="false">ROUND(F20*I20,2)</f>
        <v>0</v>
      </c>
      <c r="L20" s="35"/>
      <c r="M20" s="34" t="n">
        <f aca="false">ROUND(K20*L20,2)</f>
        <v>0</v>
      </c>
      <c r="N20" s="34" t="n">
        <f aca="false">ROUND(K20+M20,2)</f>
        <v>0</v>
      </c>
      <c r="O20" s="36"/>
      <c r="P20" s="36"/>
      <c r="Q20" s="37"/>
      <c r="R20" s="37"/>
      <c r="S20" s="37"/>
    </row>
    <row r="21" customFormat="false" ht="28.35" hidden="false" customHeight="true" outlineLevel="0" collapsed="false">
      <c r="B21" s="26"/>
      <c r="C21" s="38" t="s">
        <v>41</v>
      </c>
      <c r="D21" s="39" t="s">
        <v>42</v>
      </c>
      <c r="E21" s="39"/>
      <c r="F21" s="39"/>
      <c r="G21" s="39"/>
      <c r="H21" s="39"/>
      <c r="I21" s="39"/>
      <c r="J21" s="39"/>
      <c r="K21" s="40" t="n">
        <f aca="false">SUM(K15:K20)</f>
        <v>0</v>
      </c>
      <c r="L21" s="40"/>
      <c r="M21" s="40"/>
      <c r="N21" s="41"/>
      <c r="O21" s="36"/>
      <c r="P21" s="36"/>
      <c r="Q21" s="37"/>
      <c r="R21" s="37"/>
      <c r="S21" s="37"/>
    </row>
    <row r="22" customFormat="false" ht="15" hidden="false" customHeight="true" outlineLevel="0" collapsed="false">
      <c r="B22" s="42"/>
      <c r="C22" s="37"/>
      <c r="D22" s="39" t="s">
        <v>43</v>
      </c>
      <c r="E22" s="39"/>
      <c r="F22" s="39"/>
      <c r="G22" s="39"/>
      <c r="H22" s="39"/>
      <c r="I22" s="39"/>
      <c r="J22" s="39"/>
      <c r="K22" s="40" t="n">
        <f aca="false">SUM(N15:N20)</f>
        <v>0</v>
      </c>
      <c r="L22" s="40"/>
      <c r="M22" s="34"/>
      <c r="N22" s="34"/>
      <c r="O22" s="36"/>
      <c r="P22" s="36"/>
      <c r="Q22" s="37"/>
      <c r="R22" s="37"/>
      <c r="S22" s="37"/>
    </row>
    <row r="23" customFormat="false" ht="15" hidden="false" customHeight="false" outlineLevel="0" collapsed="false">
      <c r="B23" s="43"/>
      <c r="D23" s="44"/>
      <c r="E23" s="44"/>
      <c r="F23" s="44"/>
      <c r="G23" s="44"/>
      <c r="H23" s="44"/>
    </row>
    <row r="24" customFormat="false" ht="60" hidden="false" customHeight="true" outlineLevel="0" collapsed="false">
      <c r="B24" s="43"/>
    </row>
    <row r="25" customFormat="false" ht="15" hidden="false" customHeight="false" outlineLevel="0" collapsed="false">
      <c r="B25" s="45"/>
      <c r="C25" s="5"/>
      <c r="D25" s="5"/>
      <c r="E25" s="5"/>
    </row>
    <row r="26" customFormat="false" ht="15" hidden="false" customHeight="false" outlineLevel="0" collapsed="false">
      <c r="B26" s="46"/>
      <c r="C26" s="5"/>
      <c r="D26" s="5"/>
      <c r="E26" s="5"/>
    </row>
    <row r="27" customFormat="false" ht="15" hidden="false" customHeight="false" outlineLevel="0" collapsed="false">
      <c r="B27" s="46"/>
      <c r="C27" s="5"/>
      <c r="D27" s="5"/>
      <c r="E27" s="5"/>
    </row>
    <row r="28" customFormat="false" ht="15" hidden="false" customHeight="false" outlineLevel="0" collapsed="false">
      <c r="B28" s="46"/>
      <c r="C28" s="5"/>
      <c r="D28" s="5"/>
      <c r="E28" s="5"/>
    </row>
    <row r="29" customFormat="false" ht="15" hidden="false" customHeight="false" outlineLevel="0" collapsed="false">
      <c r="C29" s="47" t="s">
        <v>44</v>
      </c>
      <c r="D29" s="47"/>
      <c r="E29" s="48"/>
    </row>
    <row r="30" customFormat="false" ht="15" hidden="false" customHeight="false" outlineLevel="0" collapsed="false">
      <c r="C30" s="47"/>
      <c r="D30" s="47"/>
      <c r="E30" s="48"/>
    </row>
    <row r="31" customFormat="false" ht="15" hidden="false" customHeight="false" outlineLevel="0" collapsed="false">
      <c r="C31" s="47"/>
      <c r="D31" s="47" t="s">
        <v>45</v>
      </c>
      <c r="E31" s="48"/>
    </row>
  </sheetData>
  <mergeCells count="26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1:J21"/>
    <mergeCell ref="D22:J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2026-03-12T12:51:33Z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