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<sst xmlns="http://schemas.openxmlformats.org/spreadsheetml/2006/main" count="354" uniqueCount="226">
  <si>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</si>
  <si>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</si>
  <si>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</si>
  <si>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</si>
  <si>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</si>
  <si>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</si>
  <si>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</si>
  <si>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с обеспечением работ оборудованием и материалами по реконструкции региональной системы оповещения Кировской области для обеспечения государственных нужд Кировской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</si>
  <si>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</si>
  <si>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</si>
  <si>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</si>
  <si>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Локальный сметный расчет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</si>
  <si>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</si>
  <si>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</si>
  <si>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</si>
  <si>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</si>
  <si>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</si>
  <si>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</si>
  <si>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</si>
  <si>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</si>
  <si>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</si>
  <si>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</si>
  <si>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Выполнение работ с обеспечением работ оборудованием и материалами по реконструкции региональной системы оповещения Кировской области для обеспечения государственных нужд Кировской области, в том числе:</t>
  </si>
  <si>
    <t xml:space="preserve">1.1</t>
  </si>
  <si>
    <t xml:space="preserve">Работа</t>
  </si>
  <si>
    <t xml:space="preserve">Пункт управления (без РД) по адресу: г. Киров, ул. Набережная Грина, 3, МУ "КГУ ГЗ" г. Кирова (ЗИП)</t>
  </si>
  <si>
    <t xml:space="preserve">ЛСР-02-01-01, раздел 3</t>
  </si>
  <si>
    <t xml:space="preserve">Усл.ед.</t>
  </si>
  <si>
    <t xml:space="preserve">1.2</t>
  </si>
  <si>
    <t xml:space="preserve">БАО-300 Пункт оповещения №1 по адресу: г. Киров, ул. Мостовицкая, 3А, МКДОУ №24 города Кирова</t>
  </si>
  <si>
    <t xml:space="preserve">ЛСР-02-01-03</t>
  </si>
  <si>
    <t xml:space="preserve">1.3</t>
  </si>
  <si>
    <t xml:space="preserve">БАО-300 Пункт оповещения №2 по адресу: г. Киров, ул. Чистопрудненская, 1А, МКДОУ Детский сад № 4 г. Кирова, корпус 1</t>
  </si>
  <si>
    <t xml:space="preserve">ЛСР-02-01-04</t>
  </si>
  <si>
    <t xml:space="preserve">1.4</t>
  </si>
  <si>
    <t xml:space="preserve">БАО-300 Пункт оповещения №3 по адресу: г. Киров, ул. Чистопрудненская, 8А, МКДОУ Детский сад № 4 г. Кирова, корпус 2</t>
  </si>
  <si>
    <t xml:space="preserve">ЛСР-02-01-05</t>
  </si>
  <si>
    <t xml:space="preserve">1.5</t>
  </si>
  <si>
    <t xml:space="preserve">БАО-300 Пункт оповещения №4 по адресу г. Киров, ул. Чистопрудненская, 15, МКДОУ №5 города Кирова</t>
  </si>
  <si>
    <t xml:space="preserve">ЛСР-02-01-06</t>
  </si>
  <si>
    <t xml:space="preserve">1.6</t>
  </si>
  <si>
    <t xml:space="preserve">БАО-300 Пункт оповещения №5 по адресу: г. Киров, п. Дороничи, ул. Центральная, 2А, МБУ «ДК и С п. Дороничи»</t>
  </si>
  <si>
    <t xml:space="preserve">ЛСР-02-01-07</t>
  </si>
  <si>
    <t xml:space="preserve">1.7</t>
  </si>
  <si>
    <t xml:space="preserve">БАО-300 Пункт оповещения №6 по адресу: ул. Киров, п. Дороничи, ул. Мира, 1,МБОУ ООШ №7 города Кирова</t>
  </si>
  <si>
    <t xml:space="preserve">ЛСР-02-01-08</t>
  </si>
  <si>
    <t xml:space="preserve">1.8</t>
  </si>
  <si>
    <t xml:space="preserve">БАО-300 Пункт оповещения №7 по адресу: г. Киров, ул. Энтузиастов, 17а, МКДОУ №27</t>
  </si>
  <si>
    <t xml:space="preserve">ЛСР-02-01-09</t>
  </si>
  <si>
    <t xml:space="preserve">1.9</t>
  </si>
  <si>
    <t xml:space="preserve">БАО-300 Пункт оповещения №8 по адресу: г. Киров, ул. Энтузиастов, 25, МБОУ СОШ №26 г. Кирова</t>
  </si>
  <si>
    <t xml:space="preserve">ЛСР-02-01-10</t>
  </si>
  <si>
    <t xml:space="preserve">1.10</t>
  </si>
  <si>
    <t xml:space="preserve">БАО-300 Пункт оповещения №9 по адресу: г. Киров, с. Макарье, ул. Школьная, 1, КОГОАУ "КФМЛ"</t>
  </si>
  <si>
    <t xml:space="preserve">ЛСР-02-01-11</t>
  </si>
  <si>
    <t xml:space="preserve">1.11</t>
  </si>
  <si>
    <t xml:space="preserve">БАО-600 Пункт оповещения №10 по адресу: г. Киров, ул. Мира, 46, КОГАУ Спортивная школа "Юность"</t>
  </si>
  <si>
    <t xml:space="preserve">ЛСР-02-01-12</t>
  </si>
  <si>
    <t xml:space="preserve">1.12</t>
  </si>
  <si>
    <t xml:space="preserve">БАО-300 Пункт оповещения №11 по адресу: г. Киров, ул. Павла Корчагина, 217А, МКДОУ №166 "Аленушка"</t>
  </si>
  <si>
    <t xml:space="preserve">ЛСР-02-01-13</t>
  </si>
  <si>
    <t xml:space="preserve">1.13</t>
  </si>
  <si>
    <t xml:space="preserve">БАО-300 Пункт оповещения №12 по адресу: г. Киров, п. Садаковский, ул. Московская, 1, МБОУ СОШ № 4 г. Кирова</t>
  </si>
  <si>
    <t xml:space="preserve">ЛСР-02-01-14</t>
  </si>
  <si>
    <t xml:space="preserve">1.14</t>
  </si>
  <si>
    <t xml:space="preserve">БАО-300 Пункт оповещения №13 по адресу: г. Киров, ул. Героя Ивана Костина, 3А, МКДОУ №1 г. Кирова</t>
  </si>
  <si>
    <t xml:space="preserve">ЛСР-02-01-15</t>
  </si>
  <si>
    <t xml:space="preserve">1.15</t>
  </si>
  <si>
    <t xml:space="preserve">БАО-300 Пункт оповещения №14 по адресу: г. Киров, ул. Андрея Упита, 9, МБОУ СОШ с УИОП №47 города Кирова</t>
  </si>
  <si>
    <t xml:space="preserve">ЛСР-02-01-16</t>
  </si>
  <si>
    <t xml:space="preserve">1.16</t>
  </si>
  <si>
    <t xml:space="preserve">БАО-300 Пункт оповещения №15 по адресу: г. Киров, ул. Краснополянская, 15, МКДОУ "Детский сад №77"</t>
  </si>
  <si>
    <t xml:space="preserve">ЛСР-02-01-17</t>
  </si>
  <si>
    <t xml:space="preserve">1.17</t>
  </si>
  <si>
    <t xml:space="preserve">БАО-300 Пункт оповещения №16 по адресу: г. Киров, ул. Ленина, 188 к1, МКДОУ №11</t>
  </si>
  <si>
    <t xml:space="preserve">ЛСР-02-01-18</t>
  </si>
  <si>
    <t xml:space="preserve">1.18</t>
  </si>
  <si>
    <t xml:space="preserve">БАО-300 Пункт оповещения №17 по адресу: г. Киров, ул. Современная, 6, МБОУ СОШ №11</t>
  </si>
  <si>
    <t xml:space="preserve">ЛСР-02-01-19</t>
  </si>
  <si>
    <t xml:space="preserve">1.19</t>
  </si>
  <si>
    <t xml:space="preserve">БАО-300 Пункт оповещения №18 по адресу: г. Киров, ул. Попова, 3, Общежитие КОГПОАУ "Кировский технологический колледж пищевой промышленности"</t>
  </si>
  <si>
    <t xml:space="preserve">ЛСР-02-01-20</t>
  </si>
  <si>
    <t xml:space="preserve">1.20</t>
  </si>
  <si>
    <t xml:space="preserve">БАО-300 Пункт оповещения №19 по адресу: г. Киров, пер. Химический, 1А, Отдел ГИБДД УМВД России по г. Кирову</t>
  </si>
  <si>
    <t xml:space="preserve">ЛСР-02-01-21</t>
  </si>
  <si>
    <t xml:space="preserve">1.21</t>
  </si>
  <si>
    <t xml:space="preserve">БАО-300 Пункт оповещения №20 по адресу: г. Киров, Нововятский район, мкр. Радужный, пер. Школьный, 4 МБОУ СОШ с УИОП №74 г. Кирова</t>
  </si>
  <si>
    <t xml:space="preserve">ЛСР-02-01-22</t>
  </si>
  <si>
    <t xml:space="preserve">1.22</t>
  </si>
  <si>
    <t xml:space="preserve">БАО-300 Пункт оповещения №21 по адресу: г. Киров, ул. Опарина, 3, 10 ПСЧ 3 ПСО ФПС ГПС Главного управления МЧС России по Кировской области</t>
  </si>
  <si>
    <t xml:space="preserve">ЛСР-02-01-23</t>
  </si>
  <si>
    <t xml:space="preserve">1.23</t>
  </si>
  <si>
    <t xml:space="preserve">Пункт управления по адресу: г. Вятские Поляны, ул. Гагарина, 28А, Администрация города Вятские Поляны (ЗИП)</t>
  </si>
  <si>
    <t xml:space="preserve">ЛСР-02-02-01, раздел 4</t>
  </si>
  <si>
    <t xml:space="preserve">1.24</t>
  </si>
  <si>
    <t xml:space="preserve">БАО-600 Пункт оповещения №1 по адресу: г. Вятские Поляны, ул. Советская, 24, КОГОБУ ШОВЗ г. Вятские Поляны</t>
  </si>
  <si>
    <t xml:space="preserve">ЛСР-02-02-02</t>
  </si>
  <si>
    <t xml:space="preserve">1.25</t>
  </si>
  <si>
    <t xml:space="preserve">БАО-300 Пункт оповещения №2 по адресу: г. Вятские Поляны, ул. Гагарина, 17, МКОУ гимназия г. Вятские Поляны</t>
  </si>
  <si>
    <t xml:space="preserve">ЛСР-02-02-03</t>
  </si>
  <si>
    <t xml:space="preserve">1.26</t>
  </si>
  <si>
    <t xml:space="preserve">БАО-600 Пункт оповещения №3 по адресу: г. Вятские Поляны, ул. Азина, 45, КОГОАУ "Вятский многопрофильный лицей"</t>
  </si>
  <si>
    <t xml:space="preserve">ЛСР-02-02-04</t>
  </si>
  <si>
    <t xml:space="preserve">1.27</t>
  </si>
  <si>
    <t xml:space="preserve">БАО-600 Пункт оповещения №4 по адресу: г. Вятские Поляны , ул. Школьная, 55а, МКОУ "Лицей с кадетскими классами имени Г.С. Шпагина"</t>
  </si>
  <si>
    <t xml:space="preserve">ЛСР-02-02-05</t>
  </si>
  <si>
    <t xml:space="preserve">1.28</t>
  </si>
  <si>
    <t xml:space="preserve">БАО-300 Пункт оповещения №5 по адресу: г. Вятские Поляны, ул. Кирова, 1 , МБУК ЦНК "ЭтноМир"</t>
  </si>
  <si>
    <t xml:space="preserve">ЛСР-02-02-06</t>
  </si>
  <si>
    <t xml:space="preserve">1.29</t>
  </si>
  <si>
    <t xml:space="preserve">БАО-600 Пункт оповещения №6 по адресу: г. Вятские Поляны, ул. Тойменка, 2, МБУК ДК "Победа"</t>
  </si>
  <si>
    <t xml:space="preserve">ЛСР-02-02-07</t>
  </si>
  <si>
    <t xml:space="preserve">1.30</t>
  </si>
  <si>
    <t xml:space="preserve">БАО-600 Пункт оповещения №7 по адресу: г. Вятские Поляны, ул. Дзержинского, 55, МКОУ СОШ №5</t>
  </si>
  <si>
    <t xml:space="preserve">ЛСР-02-02-08</t>
  </si>
  <si>
    <t xml:space="preserve">1.31</t>
  </si>
  <si>
    <t xml:space="preserve">Пункт управления по адресу: г. Кирово-Чепецк, ул. Школьная, 12А, МКУ "Кирово-Чепецкое городское управление гражданской защиты" (ЗИП)</t>
  </si>
  <si>
    <t xml:space="preserve">ЛСР-02-04-01, раздел 4</t>
  </si>
  <si>
    <t xml:space="preserve">1.32</t>
  </si>
  <si>
    <t xml:space="preserve">БАО-300 Пункт оповещения №1 по адресу: г. Кирово-Чепецк, ул. Мира, 61/3, МБОУ Гимназия №2</t>
  </si>
  <si>
    <t xml:space="preserve">ЛСР-02-04-02</t>
  </si>
  <si>
    <t xml:space="preserve">1.33</t>
  </si>
  <si>
    <t xml:space="preserve">БАО-600 Пункт оповещения №2 по адресу: г. Кирово-Чепецк, ул. Кирова, 1, МКОУ СОШ с УИОП №4</t>
  </si>
  <si>
    <t xml:space="preserve">ЛСР-02-04-03</t>
  </si>
  <si>
    <t xml:space="preserve">1.34</t>
  </si>
  <si>
    <t xml:space="preserve">БАО-600 Пункт оповещения №3 по адресу: г. Кирово-Чепецк, ул. Сосновая, 1, РЦ "Янтарь"</t>
  </si>
  <si>
    <t xml:space="preserve">ЛСР-02-04-04</t>
  </si>
  <si>
    <t xml:space="preserve">1.35</t>
  </si>
  <si>
    <t xml:space="preserve">БАО-600 Пункт оповещения №4 по адресу: г. Кирово-Чепецк, ул. Луначарского, 23, Узел связи ПАО "Ростелеком"</t>
  </si>
  <si>
    <t xml:space="preserve">ЛСР-02-04-05</t>
  </si>
  <si>
    <t xml:space="preserve">1.36</t>
  </si>
  <si>
    <t xml:space="preserve">Пункт управления по адресу: г. Кирс, ул. Кирова, 16, Администрация Верхнекамского района (ЗИП)</t>
  </si>
  <si>
    <t xml:space="preserve">ЛСР-02-11-01, раздел 4</t>
  </si>
  <si>
    <t xml:space="preserve">1.37</t>
  </si>
  <si>
    <t xml:space="preserve">БАО-300 Пункт оповещения №1 по адресу: г. Кирс, ул. Кирова, 37, КОГБУЗ "Верхнекамская ЦРБ"</t>
  </si>
  <si>
    <t xml:space="preserve">ЛСР-02-11-02</t>
  </si>
  <si>
    <t xml:space="preserve">1.38</t>
  </si>
  <si>
    <t xml:space="preserve">БАО-300 Пункт оповещения №2 по адресу: г. Кирс, ул. Заводская, 5, ООО "Кирсинская управляющая компания"</t>
  </si>
  <si>
    <t xml:space="preserve">ЛСР-02-11-03</t>
  </si>
  <si>
    <t xml:space="preserve">1.39</t>
  </si>
  <si>
    <t xml:space="preserve">БАО-300 Пункт оповещения №3 по адресу: г. Кирс, ул. Гоголя, 19, МКОУ ДО ДДТ "Созвездие"</t>
  </si>
  <si>
    <t xml:space="preserve">ЛСР-02-11-04</t>
  </si>
  <si>
    <t xml:space="preserve">1.40</t>
  </si>
  <si>
    <t xml:space="preserve">БАО-300 Пункт оповещения №4 по адресу: г. Кирс, ул. Большевиков, 19,МКДОУ Детский сад №7 "Теремок"</t>
  </si>
  <si>
    <t xml:space="preserve">ЛСР-02-11-05</t>
  </si>
  <si>
    <t xml:space="preserve">1.41</t>
  </si>
  <si>
    <t xml:space="preserve">БАО-300 Пункт оповещения №5 по адресу: г. Кирс, ул. Широнина, 1, 
6 ПСЧ 11 ПСО ФПС ГПС ГУ МЧС России по Кировской области</t>
  </si>
  <si>
    <t xml:space="preserve">ЛСР-02-11-06</t>
  </si>
  <si>
    <t xml:space="preserve">1.42</t>
  </si>
  <si>
    <t xml:space="preserve">БАО-300 Т60 Пункт оповещения №6 по адресу: г. Кирс, ул. Кирова, о/д 101, существующая ж/б опора</t>
  </si>
  <si>
    <t xml:space="preserve">ЛСР-02-11-07</t>
  </si>
  <si>
    <t xml:space="preserve">1.43</t>
  </si>
  <si>
    <t xml:space="preserve">БАО-300 Т60 Пункт оповещения №7 по адресу: г. Кирс, ул. Подгорная, о/д. 15, существующая ж/б опора</t>
  </si>
  <si>
    <t xml:space="preserve">ЛСР-02-11-08</t>
  </si>
  <si>
    <t xml:space="preserve">1.44</t>
  </si>
  <si>
    <t xml:space="preserve">БАО-300 Т60 Пункт оповещения №8 по адресу: г. Кирс, ул. 1 Мая, о/д 5, существующая ж/б опора</t>
  </si>
  <si>
    <t xml:space="preserve">ЛСР-02-11-09</t>
  </si>
  <si>
    <t xml:space="preserve">1.45</t>
  </si>
  <si>
    <t xml:space="preserve">БАО-300 Пункт оповещения №1 по адресу: с. Бурмакино, ул. Фестивальная, 1А, Котельная</t>
  </si>
  <si>
    <t xml:space="preserve">ЛСР-02-18-01</t>
  </si>
  <si>
    <t xml:space="preserve">1.46</t>
  </si>
  <si>
    <t xml:space="preserve">БАО-300 Пункт оповещения №2 по адресу: с. Кстинино, ул. Профсоюзная, 8А, Котельная</t>
  </si>
  <si>
    <t xml:space="preserve">ЛСР-02-18-02</t>
  </si>
  <si>
    <t xml:space="preserve">1.47</t>
  </si>
  <si>
    <t xml:space="preserve">БАО-300 Пункт оповещения №4 по адресу: ж.д.ст. Просница, ул. Ленина, 1, КОГОАУ "Кировский кадетский корпус"</t>
  </si>
  <si>
    <t xml:space="preserve">ЛСР-02-18-04</t>
  </si>
  <si>
    <t xml:space="preserve">1.48</t>
  </si>
  <si>
    <t xml:space="preserve">БАО-300 Т60 Пункт оповещения №5 по адресу:  ж.д.ст. Просница, ул. Кирова о/д. 53, проектируемая ж/б опора</t>
  </si>
  <si>
    <t xml:space="preserve">ЛСР-02-18-05</t>
  </si>
  <si>
    <t xml:space="preserve">1.49</t>
  </si>
  <si>
    <t xml:space="preserve">БАО-300 Т60 Пункт оповещения №6 по адресу: с. Кстинино, ул. Советская / ул. Луговая, проектируемая ж/б опора</t>
  </si>
  <si>
    <t xml:space="preserve">ЛСР-02-18-06</t>
  </si>
  <si>
    <t xml:space="preserve">1.50</t>
  </si>
  <si>
    <t xml:space="preserve">Пункт управления по адресу: г. Малмыж, ул. Чернышевского, 2а, Администрация Малмыжского района (ЗИП)</t>
  </si>
  <si>
    <t xml:space="preserve">ЛСР-02-23-01, раздел 4</t>
  </si>
  <si>
    <t xml:space="preserve">1.51</t>
  </si>
  <si>
    <t xml:space="preserve">БАО-600 Пункт оповещения №1 по адресу: г. Малмыж, ул. Лесная, 7А, МКДОУ ДС №1 "Светлячок" г. Малмыж</t>
  </si>
  <si>
    <t xml:space="preserve">ЛСР-02-23-02</t>
  </si>
  <si>
    <t xml:space="preserve">1.52</t>
  </si>
  <si>
    <t xml:space="preserve">БАО-600 Пункт оповещения №2 по адресу: с. Калинино, ул. Пролетарская, 111, Калининская школа</t>
  </si>
  <si>
    <t xml:space="preserve">ЛСР-02-23-03</t>
  </si>
  <si>
    <t xml:space="preserve">1.53</t>
  </si>
  <si>
    <t xml:space="preserve">БАО-600 Пункт оповещения №3 по адресу: г. Малмыж, ул. Свердлова, 10, КОГБУЗ Малмыжская ЦРБ</t>
  </si>
  <si>
    <t xml:space="preserve">ЛСР-02-23-04</t>
  </si>
  <si>
    <t xml:space="preserve">1.54</t>
  </si>
  <si>
    <t xml:space="preserve">БАО-600 Пункт оповещения №4 по адресу: г. Малмыж, ул. Чернышевского, 65, МУП "Малмыж Пассажир Автотранс"</t>
  </si>
  <si>
    <t xml:space="preserve">ЛСР-02-23-05</t>
  </si>
  <si>
    <t xml:space="preserve">1.55</t>
  </si>
  <si>
    <t xml:space="preserve">Пункт управления по адресу: пгт Оричи, ул. К. Маркса, 12, Администрация Оричевского района (без учета сопряжения с ИДИС)</t>
  </si>
  <si>
    <t xml:space="preserve">ЛСР-02-30-01</t>
  </si>
  <si>
    <t xml:space="preserve">1.56</t>
  </si>
  <si>
    <r>
      <rPr>
        <b val="true"/>
        <sz val="10"/>
        <color theme="1"/>
        <rFont val="Arial"/>
        <family val="2"/>
        <charset val="1"/>
      </rPr>
      <t xml:space="preserve">БАО-300 Пункт оповещения №1 по адресу: пгт Оричи, ул. Западная, 21, 44 ПСЧ </t>
    </r>
    <r>
      <rPr>
        <sz val="10"/>
        <rFont val="Times New Roman"/>
        <family val="1"/>
        <charset val="204"/>
      </rPr>
      <t xml:space="preserve">11 </t>
    </r>
    <r>
      <rPr>
        <sz val="10"/>
        <color theme="1"/>
        <rFont val="Times New Roman"/>
        <family val="1"/>
        <charset val="204"/>
      </rPr>
      <t xml:space="preserve">ПСО ФПС ГПС ГУ МЧС России по Кировской области</t>
    </r>
  </si>
  <si>
    <t xml:space="preserve">ЛСР-02-30-02</t>
  </si>
  <si>
    <t xml:space="preserve">1.57</t>
  </si>
  <si>
    <t xml:space="preserve">БАО-300 Пункт оповещения №2 по адресу: пгт Оричи, ул.Карла Маркса, 24, Военный комиссариат Оричевского района Кировской области</t>
  </si>
  <si>
    <t xml:space="preserve">ЛСР-02-30-03</t>
  </si>
  <si>
    <t xml:space="preserve">1.58</t>
  </si>
  <si>
    <t xml:space="preserve">БАО-300 Пункт оповещения №3 по адресу: пгт Оричи, ул. Советская, 40, КОГУП "Нововятская ДЭП-6" Оричевский участок</t>
  </si>
  <si>
    <t xml:space="preserve">ЛСР-02-30-04</t>
  </si>
  <si>
    <t xml:space="preserve">1.59</t>
  </si>
  <si>
    <t xml:space="preserve">БАО-300 Пункт оповещения №4 по адресу: пгт Оричи, ул. Комсомольская, 57А, МБУ СШ "Алмаз"</t>
  </si>
  <si>
    <t xml:space="preserve">ЛСР-02-30-05</t>
  </si>
  <si>
    <t xml:space="preserve">1.60</t>
  </si>
  <si>
    <t xml:space="preserve">БАО-300 Пункт оповещения №5 по адресу: пгт Оричи, ул. Ст. Халтурина, 12, ОМУ АТП "Оричевское"</t>
  </si>
  <si>
    <t xml:space="preserve">ЛСР-02-30-06</t>
  </si>
  <si>
    <t xml:space="preserve">1.61</t>
  </si>
  <si>
    <t xml:space="preserve">БАО-300 Пункт оповещения №5 по адресу: пгт Нагорск, ул. Советская, 132, Слободской районный суд Кировской области</t>
  </si>
  <si>
    <t xml:space="preserve">ЛСР-02-25-05</t>
  </si>
  <si>
    <t xml:space="preserve">1.62</t>
  </si>
  <si>
    <t xml:space="preserve">БАО-300 Т60 Пункт оповещения №3 по адресу: г. Нолинск, ул. Чапаева, 19, ПАО "МРСК Центра и Приволжья" филиал Кировэнерго ПО "ЮЭС" Нолинский РЭС</t>
  </si>
  <si>
    <t xml:space="preserve">ЛСР-02-27-04</t>
  </si>
  <si>
    <t xml:space="preserve">1.63</t>
  </si>
  <si>
    <t xml:space="preserve">БАО-300 Пункт оповещения №3 по адресу: тракт. Уни-Порез, 14, ПП Унинский МОМ МВД России "Куменский"</t>
  </si>
  <si>
    <t xml:space="preserve">ЛСР-02-40-03</t>
  </si>
  <si>
    <t xml:space="preserve">1.64</t>
  </si>
  <si>
    <t xml:space="preserve">БАО-600 Пункт оповещения №2 по адресу: г. Уржум, ул. Кировский тракт, 54, МУП "Уржумское ПАТП"</t>
  </si>
  <si>
    <t xml:space="preserve">ЛСР-02-41-03</t>
  </si>
  <si>
    <t xml:space="preserve">1.65</t>
  </si>
  <si>
    <t xml:space="preserve">БАО-300 Пункт оповещения №3 по адресу: пгт Фаленки, ул. Свободы, 132, Зуевский районный суд Кировской области</t>
  </si>
  <si>
    <t xml:space="preserve">ЛСР-02-42-03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</si>
  <si>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</si>
  <si>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</si>
  <si>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</si>
  <si>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r>
      <rPr>
        <sz val="11"/>
        <color theme="1"/>
        <rFont val="Calibri"/>
        <family val="2"/>
        <charset val="204"/>
      </rPr>
      <t xml:space="preserve">* - Форма ТКП заполняется суммарно по каждому району на основании Сводного сметного расчета (Приложение №2 к ТЗ) с учетом примененного </t>
    </r>
    <r>
      <rPr>
        <sz val="11"/>
        <color theme="1"/>
        <rFont val="Calibri"/>
        <family val="2"/>
        <charset val="1"/>
      </rPr>
      <t xml:space="preserve">коэффициента снижения. Заполняются желтые ячейки.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</si>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</sst>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@"/>
    <numFmt numFmtId="169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0"/>
      <color theme="1"/>
      <name val="Arial"/>
      <family val="2"/>
      <charset val="1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O1048576"/>
  <sheetViews>
    <sheetView showFormulas="false" showGridLines="true" showRowColHeaders="true" showZeros="true" rightToLeft="false" tabSelected="true" showOutlineSymbols="true" defaultGridColor="true" view="normal" topLeftCell="A45" colorId="64" zoomScale="70" zoomScaleNormal="70" zoomScalePageLayoutView="100" workbookViewId="0">
      <selection pane="topLeft" activeCell="D83" activeCellId="0" sqref="D8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5"/>
    <col collapsed="false" customWidth="true" hidden="false" outlineLevel="0" max="4" min="4" style="1" width="81.71"/>
    <col collapsed="false" customWidth="true" hidden="false" outlineLevel="0" max="5" min="5" style="1" width="34.57"/>
    <col collapsed="false" customWidth="true" hidden="false" outlineLevel="0" max="6" min="6" style="1" width="16.14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false" hidden="false" outlineLevel="0" max="16384" min="16" style="1" width="9.14"/>
  </cols>
  <sheetData>
    <row r="2" customFormat="false" ht="55.2" hidden="false" customHeight="false" outlineLevel="0" collapsed="false">
      <c r="C2" s="3" t="s">
        <v>0</v>
      </c>
      <c r="D2" s="4"/>
      <c r="E2" s="5"/>
      <c r="F2" s="6"/>
    </row>
    <row r="3" customFormat="false" ht="15" hidden="false" customHeight="false" outlineLevel="0" collapsed="false">
      <c r="C3" s="3" t="s">
        <v>1</v>
      </c>
      <c r="D3" s="4"/>
      <c r="E3" s="5"/>
      <c r="F3" s="6"/>
    </row>
    <row r="4" customFormat="false" ht="28.35" hidden="false" customHeight="false" outlineLevel="0" collapsed="false">
      <c r="C4" s="7" t="s">
        <v>2</v>
      </c>
      <c r="D4" s="8"/>
      <c r="E4" s="9"/>
      <c r="F4" s="6"/>
      <c r="G4" s="10"/>
      <c r="H4" s="10"/>
      <c r="I4" s="10"/>
      <c r="J4" s="10"/>
      <c r="K4" s="10"/>
      <c r="L4" s="10"/>
      <c r="M4" s="10"/>
      <c r="N4" s="10"/>
      <c r="O4" s="10"/>
    </row>
    <row r="5" customFormat="false" ht="20.25" hidden="false" customHeight="true" outlineLevel="0" collapsed="false">
      <c r="B5" s="6"/>
      <c r="C5" s="6"/>
      <c r="D5" s="6"/>
      <c r="E5" s="6"/>
      <c r="F5" s="6"/>
      <c r="G5" s="10"/>
      <c r="H5" s="10"/>
      <c r="I5" s="10"/>
      <c r="J5" s="10"/>
      <c r="K5" s="10"/>
      <c r="L5" s="10"/>
      <c r="M5" s="10"/>
      <c r="N5" s="10"/>
      <c r="O5" s="10"/>
    </row>
    <row r="6" customFormat="false" ht="15" hidden="false" customHeight="true" outlineLevel="0" collapsed="false">
      <c r="B6" s="6"/>
      <c r="C6" s="11" t="s">
        <v>3</v>
      </c>
      <c r="D6" s="11"/>
      <c r="E6" s="11"/>
      <c r="F6" s="12"/>
      <c r="G6" s="13"/>
      <c r="H6" s="13"/>
      <c r="I6" s="13"/>
      <c r="J6" s="10"/>
      <c r="K6" s="10"/>
      <c r="L6" s="10"/>
      <c r="M6" s="10"/>
      <c r="N6" s="10"/>
      <c r="O6" s="10"/>
    </row>
    <row r="7" customFormat="false" ht="15" hidden="false" customHeight="true" outlineLevel="0" collapsed="false">
      <c r="B7" s="6"/>
      <c r="C7" s="11" t="s">
        <v>4</v>
      </c>
      <c r="D7" s="11"/>
      <c r="E7" s="11"/>
      <c r="F7" s="11"/>
      <c r="G7" s="11"/>
      <c r="H7" s="11"/>
      <c r="I7" s="11"/>
      <c r="J7" s="10"/>
      <c r="K7" s="10"/>
      <c r="L7" s="10"/>
      <c r="M7" s="10"/>
      <c r="N7" s="10"/>
      <c r="O7" s="10"/>
    </row>
    <row r="8" customFormat="false" ht="15" hidden="false" customHeight="true" outlineLevel="0" collapsed="false">
      <c r="B8" s="6"/>
      <c r="C8" s="11" t="s">
        <v>5</v>
      </c>
      <c r="D8" s="11"/>
      <c r="E8" s="11"/>
      <c r="F8" s="11"/>
      <c r="G8" s="11"/>
      <c r="H8" s="11"/>
      <c r="I8" s="11"/>
      <c r="J8" s="10"/>
      <c r="K8" s="10"/>
      <c r="L8" s="10"/>
      <c r="M8" s="10"/>
      <c r="N8" s="10"/>
      <c r="O8" s="10"/>
    </row>
    <row r="9" customFormat="false" ht="15" hidden="false" customHeight="true" outlineLevel="0" collapsed="false">
      <c r="C9" s="11" t="s">
        <v>6</v>
      </c>
      <c r="D9" s="11"/>
      <c r="E9" s="11"/>
      <c r="F9" s="11"/>
      <c r="G9" s="11"/>
      <c r="H9" s="11"/>
      <c r="I9" s="11"/>
      <c r="J9" s="10"/>
      <c r="K9" s="10"/>
      <c r="L9" s="10"/>
      <c r="M9" s="10"/>
      <c r="N9" s="10"/>
      <c r="O9" s="10"/>
    </row>
    <row r="10" s="1" customFormat="true" ht="15" hidden="false" customHeight="false" outlineLevel="0" collapsed="false"/>
    <row r="11" customFormat="false" ht="86.25" hidden="false" customHeight="true" outlineLevel="0" collapsed="false">
      <c r="B11" s="14"/>
      <c r="C11" s="15" t="s">
        <v>7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</row>
    <row r="12" customFormat="false" ht="105" hidden="false" customHeight="true" outlineLevel="0" collapsed="false">
      <c r="B12" s="17" t="s">
        <v>8</v>
      </c>
      <c r="C12" s="18" t="s">
        <v>9</v>
      </c>
      <c r="D12" s="18" t="s">
        <v>10</v>
      </c>
      <c r="E12" s="18" t="s">
        <v>11</v>
      </c>
      <c r="F12" s="18" t="s">
        <v>12</v>
      </c>
      <c r="G12" s="18" t="s">
        <v>13</v>
      </c>
      <c r="H12" s="18" t="s">
        <v>14</v>
      </c>
      <c r="I12" s="18" t="s">
        <v>15</v>
      </c>
      <c r="J12" s="18" t="s">
        <v>16</v>
      </c>
      <c r="K12" s="18" t="s">
        <v>17</v>
      </c>
      <c r="L12" s="18" t="s">
        <v>18</v>
      </c>
      <c r="M12" s="18" t="s">
        <v>19</v>
      </c>
      <c r="N12" s="18" t="s">
        <v>20</v>
      </c>
      <c r="O12" s="18" t="s">
        <v>21</v>
      </c>
    </row>
    <row r="13" customFormat="false" ht="105" hidden="false" customHeight="true" outlineLevel="0" collapsed="false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customFormat="false" ht="69" hidden="false" customHeight="true" outlineLevel="0" collapsed="false">
      <c r="B14" s="19" t="n">
        <v>1</v>
      </c>
      <c r="C14" s="20"/>
      <c r="D14" s="21" t="s">
        <v>22</v>
      </c>
      <c r="E14" s="22"/>
      <c r="F14" s="23"/>
      <c r="G14" s="23"/>
      <c r="H14" s="23"/>
      <c r="I14" s="23"/>
      <c r="J14" s="24"/>
      <c r="K14" s="25"/>
      <c r="L14" s="26"/>
      <c r="M14" s="26"/>
      <c r="N14" s="26"/>
      <c r="O14" s="26"/>
    </row>
    <row r="15" customFormat="false" ht="69" hidden="false" customHeight="true" outlineLevel="0" collapsed="false">
      <c r="B15" s="27" t="s">
        <v>23</v>
      </c>
      <c r="C15" s="20" t="s">
        <v>24</v>
      </c>
      <c r="D15" s="28" t="s">
        <v>25</v>
      </c>
      <c r="E15" s="29" t="s">
        <v>26</v>
      </c>
      <c r="F15" s="23"/>
      <c r="G15" s="30"/>
      <c r="H15" s="23" t="n">
        <f aca="false">ROUND(G15*M15,2)</f>
        <v>0</v>
      </c>
      <c r="I15" s="31" t="n">
        <f aca="false">ROUND(G15+H15,2)</f>
        <v>0</v>
      </c>
      <c r="J15" s="32" t="n">
        <v>1</v>
      </c>
      <c r="K15" s="25" t="s">
        <v>27</v>
      </c>
      <c r="L15" s="26" t="n">
        <f aca="false">ROUND(G15*J15,2)</f>
        <v>0</v>
      </c>
      <c r="M15" s="33"/>
      <c r="N15" s="26" t="n">
        <f aca="false">ROUND(L15*M15,2)</f>
        <v>0</v>
      </c>
      <c r="O15" s="26" t="n">
        <f aca="false">ROUND(L15+N15,2)</f>
        <v>0</v>
      </c>
    </row>
    <row r="16" customFormat="false" ht="69" hidden="false" customHeight="true" outlineLevel="0" collapsed="false">
      <c r="B16" s="27" t="s">
        <v>28</v>
      </c>
      <c r="C16" s="20" t="s">
        <v>24</v>
      </c>
      <c r="D16" s="28" t="s">
        <v>29</v>
      </c>
      <c r="E16" s="34" t="s">
        <v>30</v>
      </c>
      <c r="F16" s="23"/>
      <c r="G16" s="30"/>
      <c r="H16" s="23" t="n">
        <f aca="false">ROUND(G16*M16,2)</f>
        <v>0</v>
      </c>
      <c r="I16" s="31" t="n">
        <f aca="false">ROUND(G16+H16,2)</f>
        <v>0</v>
      </c>
      <c r="J16" s="32" t="n">
        <v>1</v>
      </c>
      <c r="K16" s="25" t="s">
        <v>27</v>
      </c>
      <c r="L16" s="26" t="n">
        <f aca="false">ROUND(G16*J16,2)</f>
        <v>0</v>
      </c>
      <c r="M16" s="33"/>
      <c r="N16" s="26" t="n">
        <f aca="false">ROUND(L16*M16,2)</f>
        <v>0</v>
      </c>
      <c r="O16" s="26" t="n">
        <f aca="false">ROUND(L16+N16,2)</f>
        <v>0</v>
      </c>
    </row>
    <row r="17" customFormat="false" ht="69" hidden="false" customHeight="true" outlineLevel="0" collapsed="false">
      <c r="B17" s="27" t="s">
        <v>31</v>
      </c>
      <c r="C17" s="20" t="s">
        <v>24</v>
      </c>
      <c r="D17" s="28" t="s">
        <v>32</v>
      </c>
      <c r="E17" s="34" t="s">
        <v>33</v>
      </c>
      <c r="F17" s="23"/>
      <c r="G17" s="30"/>
      <c r="H17" s="23" t="n">
        <f aca="false">ROUND(G17*M17,2)</f>
        <v>0</v>
      </c>
      <c r="I17" s="31" t="n">
        <f aca="false">ROUND(G17+H17,2)</f>
        <v>0</v>
      </c>
      <c r="J17" s="32" t="n">
        <v>1</v>
      </c>
      <c r="K17" s="25" t="s">
        <v>27</v>
      </c>
      <c r="L17" s="26" t="n">
        <f aca="false">ROUND(G17*J17,2)</f>
        <v>0</v>
      </c>
      <c r="M17" s="33"/>
      <c r="N17" s="26" t="n">
        <f aca="false">ROUND(L17*M17,2)</f>
        <v>0</v>
      </c>
      <c r="O17" s="26" t="n">
        <f aca="false">ROUND(L17+N17,2)</f>
        <v>0</v>
      </c>
    </row>
    <row r="18" customFormat="false" ht="69" hidden="false" customHeight="true" outlineLevel="0" collapsed="false">
      <c r="B18" s="27" t="s">
        <v>34</v>
      </c>
      <c r="C18" s="20" t="s">
        <v>24</v>
      </c>
      <c r="D18" s="28" t="s">
        <v>35</v>
      </c>
      <c r="E18" s="34" t="s">
        <v>36</v>
      </c>
      <c r="F18" s="23"/>
      <c r="G18" s="30"/>
      <c r="H18" s="23" t="n">
        <f aca="false">ROUND(G18*M18,2)</f>
        <v>0</v>
      </c>
      <c r="I18" s="31" t="n">
        <f aca="false">ROUND(G18+H18,2)</f>
        <v>0</v>
      </c>
      <c r="J18" s="32" t="n">
        <v>1</v>
      </c>
      <c r="K18" s="25" t="s">
        <v>27</v>
      </c>
      <c r="L18" s="26" t="n">
        <f aca="false">ROUND(G18*J18,2)</f>
        <v>0</v>
      </c>
      <c r="M18" s="33"/>
      <c r="N18" s="26" t="n">
        <f aca="false">ROUND(L18*M18,2)</f>
        <v>0</v>
      </c>
      <c r="O18" s="26" t="n">
        <f aca="false">ROUND(L18+N18,2)</f>
        <v>0</v>
      </c>
    </row>
    <row r="19" customFormat="false" ht="69" hidden="false" customHeight="true" outlineLevel="0" collapsed="false">
      <c r="B19" s="27" t="s">
        <v>37</v>
      </c>
      <c r="C19" s="20" t="s">
        <v>24</v>
      </c>
      <c r="D19" s="28" t="s">
        <v>38</v>
      </c>
      <c r="E19" s="34" t="s">
        <v>39</v>
      </c>
      <c r="F19" s="23"/>
      <c r="G19" s="30"/>
      <c r="H19" s="23" t="n">
        <f aca="false">ROUND(G19*M19,2)</f>
        <v>0</v>
      </c>
      <c r="I19" s="31" t="n">
        <f aca="false">ROUND(G19+H19,2)</f>
        <v>0</v>
      </c>
      <c r="J19" s="32" t="n">
        <v>1</v>
      </c>
      <c r="K19" s="25" t="s">
        <v>27</v>
      </c>
      <c r="L19" s="26" t="n">
        <f aca="false">ROUND(G19*J19,2)</f>
        <v>0</v>
      </c>
      <c r="M19" s="33"/>
      <c r="N19" s="26" t="n">
        <f aca="false">ROUND(L19*M19,2)</f>
        <v>0</v>
      </c>
      <c r="O19" s="26" t="n">
        <f aca="false">ROUND(L19+N19,2)</f>
        <v>0</v>
      </c>
    </row>
    <row r="20" customFormat="false" ht="69" hidden="false" customHeight="true" outlineLevel="0" collapsed="false">
      <c r="B20" s="27" t="s">
        <v>40</v>
      </c>
      <c r="C20" s="20" t="s">
        <v>24</v>
      </c>
      <c r="D20" s="28" t="s">
        <v>41</v>
      </c>
      <c r="E20" s="34" t="s">
        <v>42</v>
      </c>
      <c r="F20" s="23"/>
      <c r="G20" s="30"/>
      <c r="H20" s="23" t="n">
        <f aca="false">ROUND(G20*M20,2)</f>
        <v>0</v>
      </c>
      <c r="I20" s="31" t="n">
        <f aca="false">ROUND(G20+H20,2)</f>
        <v>0</v>
      </c>
      <c r="J20" s="32" t="n">
        <v>1</v>
      </c>
      <c r="K20" s="25" t="s">
        <v>27</v>
      </c>
      <c r="L20" s="26" t="n">
        <f aca="false">ROUND(G20*J20,2)</f>
        <v>0</v>
      </c>
      <c r="M20" s="33"/>
      <c r="N20" s="26" t="n">
        <f aca="false">ROUND(L20*M20,2)</f>
        <v>0</v>
      </c>
      <c r="O20" s="26" t="n">
        <f aca="false">ROUND(L20+N20,2)</f>
        <v>0</v>
      </c>
    </row>
    <row r="21" customFormat="false" ht="69" hidden="false" customHeight="true" outlineLevel="0" collapsed="false">
      <c r="B21" s="27" t="s">
        <v>43</v>
      </c>
      <c r="C21" s="20" t="s">
        <v>24</v>
      </c>
      <c r="D21" s="28" t="s">
        <v>44</v>
      </c>
      <c r="E21" s="34" t="s">
        <v>45</v>
      </c>
      <c r="F21" s="23"/>
      <c r="G21" s="30"/>
      <c r="H21" s="23" t="n">
        <f aca="false">ROUND(G21*M21,2)</f>
        <v>0</v>
      </c>
      <c r="I21" s="31" t="n">
        <f aca="false">ROUND(G21+H21,2)</f>
        <v>0</v>
      </c>
      <c r="J21" s="32" t="n">
        <v>1</v>
      </c>
      <c r="K21" s="25" t="s">
        <v>27</v>
      </c>
      <c r="L21" s="26" t="n">
        <f aca="false">ROUND(G21*J21,2)</f>
        <v>0</v>
      </c>
      <c r="M21" s="33"/>
      <c r="N21" s="26" t="n">
        <f aca="false">ROUND(L21*M21,2)</f>
        <v>0</v>
      </c>
      <c r="O21" s="26" t="n">
        <f aca="false">ROUND(L21+N21,2)</f>
        <v>0</v>
      </c>
    </row>
    <row r="22" customFormat="false" ht="69" hidden="false" customHeight="true" outlineLevel="0" collapsed="false">
      <c r="B22" s="27" t="s">
        <v>46</v>
      </c>
      <c r="C22" s="20" t="s">
        <v>24</v>
      </c>
      <c r="D22" s="28" t="s">
        <v>47</v>
      </c>
      <c r="E22" s="34" t="s">
        <v>48</v>
      </c>
      <c r="F22" s="23"/>
      <c r="G22" s="30"/>
      <c r="H22" s="23" t="n">
        <f aca="false">ROUND(G22*M22,2)</f>
        <v>0</v>
      </c>
      <c r="I22" s="31" t="n">
        <f aca="false">ROUND(G22+H22,2)</f>
        <v>0</v>
      </c>
      <c r="J22" s="32" t="n">
        <v>1</v>
      </c>
      <c r="K22" s="25" t="s">
        <v>27</v>
      </c>
      <c r="L22" s="26" t="n">
        <f aca="false">ROUND(G22*J22,2)</f>
        <v>0</v>
      </c>
      <c r="M22" s="33"/>
      <c r="N22" s="26" t="n">
        <f aca="false">ROUND(L22*M22,2)</f>
        <v>0</v>
      </c>
      <c r="O22" s="26" t="n">
        <f aca="false">ROUND(L22+N22,2)</f>
        <v>0</v>
      </c>
    </row>
    <row r="23" customFormat="false" ht="69" hidden="false" customHeight="true" outlineLevel="0" collapsed="false">
      <c r="B23" s="27" t="s">
        <v>49</v>
      </c>
      <c r="C23" s="20" t="s">
        <v>24</v>
      </c>
      <c r="D23" s="28" t="s">
        <v>50</v>
      </c>
      <c r="E23" s="34" t="s">
        <v>51</v>
      </c>
      <c r="F23" s="23"/>
      <c r="G23" s="30"/>
      <c r="H23" s="23" t="n">
        <f aca="false">ROUND(G23*M23,2)</f>
        <v>0</v>
      </c>
      <c r="I23" s="31" t="n">
        <f aca="false">ROUND(G23+H23,2)</f>
        <v>0</v>
      </c>
      <c r="J23" s="32" t="n">
        <v>1</v>
      </c>
      <c r="K23" s="25" t="s">
        <v>27</v>
      </c>
      <c r="L23" s="26" t="n">
        <f aca="false">ROUND(G23*J23,2)</f>
        <v>0</v>
      </c>
      <c r="M23" s="33"/>
      <c r="N23" s="26" t="n">
        <f aca="false">ROUND(L23*M23,2)</f>
        <v>0</v>
      </c>
      <c r="O23" s="26" t="n">
        <f aca="false">ROUND(L23+N23,2)</f>
        <v>0</v>
      </c>
    </row>
    <row r="24" customFormat="false" ht="69" hidden="false" customHeight="true" outlineLevel="0" collapsed="false">
      <c r="B24" s="27" t="s">
        <v>52</v>
      </c>
      <c r="C24" s="20" t="s">
        <v>24</v>
      </c>
      <c r="D24" s="28" t="s">
        <v>53</v>
      </c>
      <c r="E24" s="34" t="s">
        <v>54</v>
      </c>
      <c r="F24" s="23"/>
      <c r="G24" s="30"/>
      <c r="H24" s="23" t="n">
        <f aca="false">ROUND(G24*M24,2)</f>
        <v>0</v>
      </c>
      <c r="I24" s="31" t="n">
        <f aca="false">ROUND(G24+H24,2)</f>
        <v>0</v>
      </c>
      <c r="J24" s="32" t="n">
        <v>1</v>
      </c>
      <c r="K24" s="25" t="s">
        <v>27</v>
      </c>
      <c r="L24" s="26" t="n">
        <f aca="false">ROUND(G24*J24,2)</f>
        <v>0</v>
      </c>
      <c r="M24" s="33"/>
      <c r="N24" s="26" t="n">
        <f aca="false">ROUND(L24*M24,2)</f>
        <v>0</v>
      </c>
      <c r="O24" s="26" t="n">
        <f aca="false">ROUND(L24+N24,2)</f>
        <v>0</v>
      </c>
    </row>
    <row r="25" customFormat="false" ht="69" hidden="false" customHeight="true" outlineLevel="0" collapsed="false">
      <c r="B25" s="27" t="s">
        <v>55</v>
      </c>
      <c r="C25" s="20" t="s">
        <v>24</v>
      </c>
      <c r="D25" s="28" t="s">
        <v>56</v>
      </c>
      <c r="E25" s="34" t="s">
        <v>57</v>
      </c>
      <c r="F25" s="23"/>
      <c r="G25" s="30"/>
      <c r="H25" s="23" t="n">
        <f aca="false">ROUND(G25*M25,2)</f>
        <v>0</v>
      </c>
      <c r="I25" s="31" t="n">
        <f aca="false">ROUND(G25+H25,2)</f>
        <v>0</v>
      </c>
      <c r="J25" s="32" t="n">
        <v>1</v>
      </c>
      <c r="K25" s="25" t="s">
        <v>27</v>
      </c>
      <c r="L25" s="26" t="n">
        <f aca="false">ROUND(G25*J25,2)</f>
        <v>0</v>
      </c>
      <c r="M25" s="33"/>
      <c r="N25" s="26" t="n">
        <f aca="false">ROUND(L25*M25,2)</f>
        <v>0</v>
      </c>
      <c r="O25" s="26" t="n">
        <f aca="false">ROUND(L25+N25,2)</f>
        <v>0</v>
      </c>
    </row>
    <row r="26" customFormat="false" ht="69" hidden="false" customHeight="true" outlineLevel="0" collapsed="false">
      <c r="B26" s="27" t="s">
        <v>58</v>
      </c>
      <c r="C26" s="20" t="s">
        <v>24</v>
      </c>
      <c r="D26" s="28" t="s">
        <v>59</v>
      </c>
      <c r="E26" s="34" t="s">
        <v>60</v>
      </c>
      <c r="F26" s="23"/>
      <c r="G26" s="30"/>
      <c r="H26" s="23" t="n">
        <f aca="false">ROUND(G26*M26,2)</f>
        <v>0</v>
      </c>
      <c r="I26" s="31" t="n">
        <f aca="false">ROUND(G26+H26,2)</f>
        <v>0</v>
      </c>
      <c r="J26" s="32" t="n">
        <v>1</v>
      </c>
      <c r="K26" s="25" t="s">
        <v>27</v>
      </c>
      <c r="L26" s="26" t="n">
        <f aca="false">ROUND(G26*J26,2)</f>
        <v>0</v>
      </c>
      <c r="M26" s="33"/>
      <c r="N26" s="26" t="n">
        <f aca="false">ROUND(L26*M26,2)</f>
        <v>0</v>
      </c>
      <c r="O26" s="26" t="n">
        <f aca="false">ROUND(L26+N26,2)</f>
        <v>0</v>
      </c>
    </row>
    <row r="27" customFormat="false" ht="69" hidden="false" customHeight="true" outlineLevel="0" collapsed="false">
      <c r="B27" s="27" t="s">
        <v>61</v>
      </c>
      <c r="C27" s="20" t="s">
        <v>24</v>
      </c>
      <c r="D27" s="28" t="s">
        <v>62</v>
      </c>
      <c r="E27" s="34" t="s">
        <v>63</v>
      </c>
      <c r="F27" s="23"/>
      <c r="G27" s="30"/>
      <c r="H27" s="23" t="n">
        <f aca="false">ROUND(G27*M27,2)</f>
        <v>0</v>
      </c>
      <c r="I27" s="31" t="n">
        <f aca="false">ROUND(G27+H27,2)</f>
        <v>0</v>
      </c>
      <c r="J27" s="32" t="n">
        <v>1</v>
      </c>
      <c r="K27" s="25" t="s">
        <v>27</v>
      </c>
      <c r="L27" s="26" t="n">
        <f aca="false">ROUND(G27*J27,2)</f>
        <v>0</v>
      </c>
      <c r="M27" s="33"/>
      <c r="N27" s="26" t="n">
        <f aca="false">ROUND(L27*M27,2)</f>
        <v>0</v>
      </c>
      <c r="O27" s="26" t="n">
        <f aca="false">ROUND(L27+N27,2)</f>
        <v>0</v>
      </c>
    </row>
    <row r="28" customFormat="false" ht="69" hidden="false" customHeight="true" outlineLevel="0" collapsed="false">
      <c r="B28" s="27" t="s">
        <v>64</v>
      </c>
      <c r="C28" s="20" t="s">
        <v>24</v>
      </c>
      <c r="D28" s="28" t="s">
        <v>65</v>
      </c>
      <c r="E28" s="34" t="s">
        <v>66</v>
      </c>
      <c r="F28" s="23"/>
      <c r="G28" s="30"/>
      <c r="H28" s="23" t="n">
        <f aca="false">ROUND(G28*M28,2)</f>
        <v>0</v>
      </c>
      <c r="I28" s="31" t="n">
        <f aca="false">ROUND(G28+H28,2)</f>
        <v>0</v>
      </c>
      <c r="J28" s="32" t="n">
        <v>1</v>
      </c>
      <c r="K28" s="25" t="s">
        <v>27</v>
      </c>
      <c r="L28" s="26" t="n">
        <f aca="false">ROUND(G28*J28,2)</f>
        <v>0</v>
      </c>
      <c r="M28" s="33"/>
      <c r="N28" s="26" t="n">
        <f aca="false">ROUND(L28*M28,2)</f>
        <v>0</v>
      </c>
      <c r="O28" s="26" t="n">
        <f aca="false">ROUND(L28+N28,2)</f>
        <v>0</v>
      </c>
    </row>
    <row r="29" customFormat="false" ht="69" hidden="false" customHeight="true" outlineLevel="0" collapsed="false">
      <c r="B29" s="27" t="s">
        <v>67</v>
      </c>
      <c r="C29" s="20" t="s">
        <v>24</v>
      </c>
      <c r="D29" s="28" t="s">
        <v>68</v>
      </c>
      <c r="E29" s="34" t="s">
        <v>69</v>
      </c>
      <c r="F29" s="23"/>
      <c r="G29" s="30"/>
      <c r="H29" s="23" t="n">
        <f aca="false">ROUND(G29*M29,2)</f>
        <v>0</v>
      </c>
      <c r="I29" s="31" t="n">
        <f aca="false">ROUND(G29+H29,2)</f>
        <v>0</v>
      </c>
      <c r="J29" s="32" t="n">
        <v>1</v>
      </c>
      <c r="K29" s="25" t="s">
        <v>27</v>
      </c>
      <c r="L29" s="26" t="n">
        <f aca="false">ROUND(G29*J29,2)</f>
        <v>0</v>
      </c>
      <c r="M29" s="33"/>
      <c r="N29" s="26" t="n">
        <f aca="false">ROUND(L29*M29,2)</f>
        <v>0</v>
      </c>
      <c r="O29" s="26" t="n">
        <f aca="false">ROUND(L29+N29,2)</f>
        <v>0</v>
      </c>
    </row>
    <row r="30" customFormat="false" ht="69" hidden="false" customHeight="true" outlineLevel="0" collapsed="false">
      <c r="B30" s="27" t="s">
        <v>70</v>
      </c>
      <c r="C30" s="20" t="s">
        <v>24</v>
      </c>
      <c r="D30" s="28" t="s">
        <v>71</v>
      </c>
      <c r="E30" s="34" t="s">
        <v>72</v>
      </c>
      <c r="F30" s="23"/>
      <c r="G30" s="30"/>
      <c r="H30" s="23" t="n">
        <f aca="false">ROUND(G30*M30,2)</f>
        <v>0</v>
      </c>
      <c r="I30" s="31" t="n">
        <f aca="false">ROUND(G30+H30,2)</f>
        <v>0</v>
      </c>
      <c r="J30" s="32" t="n">
        <v>1</v>
      </c>
      <c r="K30" s="25" t="s">
        <v>27</v>
      </c>
      <c r="L30" s="26" t="n">
        <f aca="false">ROUND(G30*J30,2)</f>
        <v>0</v>
      </c>
      <c r="M30" s="33"/>
      <c r="N30" s="26" t="n">
        <f aca="false">ROUND(L30*M30,2)</f>
        <v>0</v>
      </c>
      <c r="O30" s="26" t="n">
        <f aca="false">ROUND(L30+N30,2)</f>
        <v>0</v>
      </c>
    </row>
    <row r="31" customFormat="false" ht="69" hidden="false" customHeight="true" outlineLevel="0" collapsed="false">
      <c r="B31" s="27" t="s">
        <v>73</v>
      </c>
      <c r="C31" s="20" t="s">
        <v>24</v>
      </c>
      <c r="D31" s="28" t="s">
        <v>74</v>
      </c>
      <c r="E31" s="34" t="s">
        <v>75</v>
      </c>
      <c r="F31" s="23"/>
      <c r="G31" s="30"/>
      <c r="H31" s="23" t="n">
        <f aca="false">ROUND(G31*M31,2)</f>
        <v>0</v>
      </c>
      <c r="I31" s="31" t="n">
        <f aca="false">ROUND(G31+H31,2)</f>
        <v>0</v>
      </c>
      <c r="J31" s="32" t="n">
        <v>1</v>
      </c>
      <c r="K31" s="25" t="s">
        <v>27</v>
      </c>
      <c r="L31" s="26" t="n">
        <f aca="false">ROUND(G31*J31,2)</f>
        <v>0</v>
      </c>
      <c r="M31" s="33"/>
      <c r="N31" s="26" t="n">
        <f aca="false">ROUND(L31*M31,2)</f>
        <v>0</v>
      </c>
      <c r="O31" s="26" t="n">
        <f aca="false">ROUND(L31+N31,2)</f>
        <v>0</v>
      </c>
    </row>
    <row r="32" customFormat="false" ht="69" hidden="false" customHeight="true" outlineLevel="0" collapsed="false">
      <c r="B32" s="27" t="s">
        <v>76</v>
      </c>
      <c r="C32" s="20" t="s">
        <v>24</v>
      </c>
      <c r="D32" s="28" t="s">
        <v>77</v>
      </c>
      <c r="E32" s="34" t="s">
        <v>78</v>
      </c>
      <c r="F32" s="23"/>
      <c r="G32" s="30"/>
      <c r="H32" s="23" t="n">
        <f aca="false">ROUND(G32*M32,2)</f>
        <v>0</v>
      </c>
      <c r="I32" s="31" t="n">
        <f aca="false">ROUND(G32+H32,2)</f>
        <v>0</v>
      </c>
      <c r="J32" s="32" t="n">
        <v>1</v>
      </c>
      <c r="K32" s="25" t="s">
        <v>27</v>
      </c>
      <c r="L32" s="26" t="n">
        <f aca="false">ROUND(G32*J32,2)</f>
        <v>0</v>
      </c>
      <c r="M32" s="33"/>
      <c r="N32" s="26" t="n">
        <f aca="false">ROUND(L32*M32,2)</f>
        <v>0</v>
      </c>
      <c r="O32" s="26" t="n">
        <f aca="false">ROUND(L32+N32,2)</f>
        <v>0</v>
      </c>
    </row>
    <row r="33" customFormat="false" ht="69" hidden="false" customHeight="true" outlineLevel="0" collapsed="false">
      <c r="B33" s="27" t="s">
        <v>79</v>
      </c>
      <c r="C33" s="20" t="s">
        <v>24</v>
      </c>
      <c r="D33" s="28" t="s">
        <v>80</v>
      </c>
      <c r="E33" s="34" t="s">
        <v>81</v>
      </c>
      <c r="F33" s="23"/>
      <c r="G33" s="30"/>
      <c r="H33" s="23" t="n">
        <f aca="false">ROUND(G33*M33,2)</f>
        <v>0</v>
      </c>
      <c r="I33" s="31" t="n">
        <f aca="false">ROUND(G33+H33,2)</f>
        <v>0</v>
      </c>
      <c r="J33" s="32" t="n">
        <v>1</v>
      </c>
      <c r="K33" s="25" t="s">
        <v>27</v>
      </c>
      <c r="L33" s="26" t="n">
        <f aca="false">ROUND(G33*J33,2)</f>
        <v>0</v>
      </c>
      <c r="M33" s="33"/>
      <c r="N33" s="26" t="n">
        <f aca="false">ROUND(L33*M33,2)</f>
        <v>0</v>
      </c>
      <c r="O33" s="26" t="n">
        <f aca="false">ROUND(L33+N33,2)</f>
        <v>0</v>
      </c>
    </row>
    <row r="34" customFormat="false" ht="69" hidden="false" customHeight="true" outlineLevel="0" collapsed="false">
      <c r="B34" s="27" t="s">
        <v>82</v>
      </c>
      <c r="C34" s="20" t="s">
        <v>24</v>
      </c>
      <c r="D34" s="28" t="s">
        <v>83</v>
      </c>
      <c r="E34" s="34" t="s">
        <v>84</v>
      </c>
      <c r="F34" s="23"/>
      <c r="G34" s="30"/>
      <c r="H34" s="23" t="n">
        <f aca="false">ROUND(G34*M34,2)</f>
        <v>0</v>
      </c>
      <c r="I34" s="31" t="n">
        <f aca="false">ROUND(G34+H34,2)</f>
        <v>0</v>
      </c>
      <c r="J34" s="32" t="n">
        <v>1</v>
      </c>
      <c r="K34" s="25" t="s">
        <v>27</v>
      </c>
      <c r="L34" s="26" t="n">
        <f aca="false">ROUND(G34*J34,2)</f>
        <v>0</v>
      </c>
      <c r="M34" s="33"/>
      <c r="N34" s="26" t="n">
        <f aca="false">ROUND(L34*M34,2)</f>
        <v>0</v>
      </c>
      <c r="O34" s="26" t="n">
        <f aca="false">ROUND(L34+N34,2)</f>
        <v>0</v>
      </c>
    </row>
    <row r="35" customFormat="false" ht="69" hidden="false" customHeight="true" outlineLevel="0" collapsed="false">
      <c r="B35" s="27" t="s">
        <v>85</v>
      </c>
      <c r="C35" s="20" t="s">
        <v>24</v>
      </c>
      <c r="D35" s="28" t="s">
        <v>86</v>
      </c>
      <c r="E35" s="34" t="s">
        <v>87</v>
      </c>
      <c r="F35" s="23"/>
      <c r="G35" s="30"/>
      <c r="H35" s="23" t="n">
        <f aca="false">ROUND(G35*M35,2)</f>
        <v>0</v>
      </c>
      <c r="I35" s="31" t="n">
        <f aca="false">ROUND(G35+H35,2)</f>
        <v>0</v>
      </c>
      <c r="J35" s="32" t="n">
        <v>1</v>
      </c>
      <c r="K35" s="25" t="s">
        <v>27</v>
      </c>
      <c r="L35" s="26" t="n">
        <f aca="false">ROUND(G35*J35,2)</f>
        <v>0</v>
      </c>
      <c r="M35" s="33"/>
      <c r="N35" s="26" t="n">
        <f aca="false">ROUND(L35*M35,2)</f>
        <v>0</v>
      </c>
      <c r="O35" s="26" t="n">
        <f aca="false">ROUND(L35+N35,2)</f>
        <v>0</v>
      </c>
    </row>
    <row r="36" customFormat="false" ht="69" hidden="false" customHeight="true" outlineLevel="0" collapsed="false">
      <c r="B36" s="27" t="s">
        <v>88</v>
      </c>
      <c r="C36" s="20" t="s">
        <v>24</v>
      </c>
      <c r="D36" s="28" t="s">
        <v>89</v>
      </c>
      <c r="E36" s="34" t="s">
        <v>90</v>
      </c>
      <c r="F36" s="23"/>
      <c r="G36" s="30"/>
      <c r="H36" s="23" t="n">
        <f aca="false">ROUND(G36*M36,2)</f>
        <v>0</v>
      </c>
      <c r="I36" s="31" t="n">
        <f aca="false">ROUND(G36+H36,2)</f>
        <v>0</v>
      </c>
      <c r="J36" s="32" t="n">
        <v>1</v>
      </c>
      <c r="K36" s="25" t="s">
        <v>27</v>
      </c>
      <c r="L36" s="26" t="n">
        <f aca="false">ROUND(G36*J36,2)</f>
        <v>0</v>
      </c>
      <c r="M36" s="33"/>
      <c r="N36" s="26" t="n">
        <f aca="false">ROUND(L36*M36,2)</f>
        <v>0</v>
      </c>
      <c r="O36" s="26" t="n">
        <f aca="false">ROUND(L36+N36,2)</f>
        <v>0</v>
      </c>
    </row>
    <row r="37" customFormat="false" ht="69" hidden="false" customHeight="true" outlineLevel="0" collapsed="false">
      <c r="B37" s="27" t="s">
        <v>91</v>
      </c>
      <c r="C37" s="20" t="s">
        <v>24</v>
      </c>
      <c r="D37" s="28" t="s">
        <v>92</v>
      </c>
      <c r="E37" s="29" t="s">
        <v>93</v>
      </c>
      <c r="F37" s="23"/>
      <c r="G37" s="30"/>
      <c r="H37" s="23" t="n">
        <f aca="false">ROUND(G37*M37,2)</f>
        <v>0</v>
      </c>
      <c r="I37" s="31" t="n">
        <f aca="false">ROUND(G37+H37,2)</f>
        <v>0</v>
      </c>
      <c r="J37" s="32" t="n">
        <v>1</v>
      </c>
      <c r="K37" s="25" t="s">
        <v>27</v>
      </c>
      <c r="L37" s="26" t="n">
        <f aca="false">ROUND(G37*J37,2)</f>
        <v>0</v>
      </c>
      <c r="M37" s="33"/>
      <c r="N37" s="26" t="n">
        <f aca="false">ROUND(L37*M37,2)</f>
        <v>0</v>
      </c>
      <c r="O37" s="26" t="n">
        <f aca="false">ROUND(L37+N37,2)</f>
        <v>0</v>
      </c>
    </row>
    <row r="38" customFormat="false" ht="69" hidden="false" customHeight="true" outlineLevel="0" collapsed="false">
      <c r="B38" s="27" t="s">
        <v>94</v>
      </c>
      <c r="C38" s="20" t="s">
        <v>24</v>
      </c>
      <c r="D38" s="28" t="s">
        <v>95</v>
      </c>
      <c r="E38" s="34" t="s">
        <v>96</v>
      </c>
      <c r="F38" s="23"/>
      <c r="G38" s="30"/>
      <c r="H38" s="23" t="n">
        <f aca="false">ROUND(G38*M38,2)</f>
        <v>0</v>
      </c>
      <c r="I38" s="31" t="n">
        <f aca="false">ROUND(G38+H38,2)</f>
        <v>0</v>
      </c>
      <c r="J38" s="32" t="n">
        <v>1</v>
      </c>
      <c r="K38" s="25" t="s">
        <v>27</v>
      </c>
      <c r="L38" s="26" t="n">
        <f aca="false">ROUND(G38*J38,2)</f>
        <v>0</v>
      </c>
      <c r="M38" s="33"/>
      <c r="N38" s="26" t="n">
        <f aca="false">ROUND(L38*M38,2)</f>
        <v>0</v>
      </c>
      <c r="O38" s="26" t="n">
        <f aca="false">ROUND(L38+N38,2)</f>
        <v>0</v>
      </c>
    </row>
    <row r="39" customFormat="false" ht="69" hidden="false" customHeight="true" outlineLevel="0" collapsed="false">
      <c r="B39" s="27" t="s">
        <v>97</v>
      </c>
      <c r="C39" s="20" t="s">
        <v>24</v>
      </c>
      <c r="D39" s="28" t="s">
        <v>98</v>
      </c>
      <c r="E39" s="34" t="s">
        <v>99</v>
      </c>
      <c r="F39" s="23"/>
      <c r="G39" s="30"/>
      <c r="H39" s="23" t="n">
        <f aca="false">ROUND(G39*M39,2)</f>
        <v>0</v>
      </c>
      <c r="I39" s="31" t="n">
        <f aca="false">ROUND(G39+H39,2)</f>
        <v>0</v>
      </c>
      <c r="J39" s="32" t="n">
        <v>1</v>
      </c>
      <c r="K39" s="25" t="s">
        <v>27</v>
      </c>
      <c r="L39" s="26" t="n">
        <f aca="false">ROUND(G39*J39,2)</f>
        <v>0</v>
      </c>
      <c r="M39" s="33"/>
      <c r="N39" s="26" t="n">
        <f aca="false">ROUND(L39*M39,2)</f>
        <v>0</v>
      </c>
      <c r="O39" s="26" t="n">
        <f aca="false">ROUND(L39+N39,2)</f>
        <v>0</v>
      </c>
    </row>
    <row r="40" customFormat="false" ht="69" hidden="false" customHeight="true" outlineLevel="0" collapsed="false">
      <c r="B40" s="27" t="s">
        <v>100</v>
      </c>
      <c r="C40" s="20" t="s">
        <v>24</v>
      </c>
      <c r="D40" s="28" t="s">
        <v>101</v>
      </c>
      <c r="E40" s="34" t="s">
        <v>102</v>
      </c>
      <c r="F40" s="23"/>
      <c r="G40" s="30"/>
      <c r="H40" s="23" t="n">
        <f aca="false">ROUND(G40*M40,2)</f>
        <v>0</v>
      </c>
      <c r="I40" s="31" t="n">
        <f aca="false">ROUND(G40+H40,2)</f>
        <v>0</v>
      </c>
      <c r="J40" s="32" t="n">
        <v>1</v>
      </c>
      <c r="K40" s="25" t="s">
        <v>27</v>
      </c>
      <c r="L40" s="26" t="n">
        <f aca="false">ROUND(G40*J40,2)</f>
        <v>0</v>
      </c>
      <c r="M40" s="33"/>
      <c r="N40" s="26" t="n">
        <f aca="false">ROUND(L40*M40,2)</f>
        <v>0</v>
      </c>
      <c r="O40" s="26" t="n">
        <f aca="false">ROUND(L40+N40,2)</f>
        <v>0</v>
      </c>
    </row>
    <row r="41" customFormat="false" ht="69" hidden="false" customHeight="true" outlineLevel="0" collapsed="false">
      <c r="B41" s="27" t="s">
        <v>103</v>
      </c>
      <c r="C41" s="20" t="s">
        <v>24</v>
      </c>
      <c r="D41" s="28" t="s">
        <v>104</v>
      </c>
      <c r="E41" s="34" t="s">
        <v>105</v>
      </c>
      <c r="F41" s="23"/>
      <c r="G41" s="30"/>
      <c r="H41" s="23" t="n">
        <f aca="false">ROUND(G41*M41,2)</f>
        <v>0</v>
      </c>
      <c r="I41" s="31" t="n">
        <f aca="false">ROUND(G41+H41,2)</f>
        <v>0</v>
      </c>
      <c r="J41" s="32" t="n">
        <v>1</v>
      </c>
      <c r="K41" s="25" t="s">
        <v>27</v>
      </c>
      <c r="L41" s="26" t="n">
        <f aca="false">ROUND(G41*J41,2)</f>
        <v>0</v>
      </c>
      <c r="M41" s="33"/>
      <c r="N41" s="26" t="n">
        <f aca="false">ROUND(L41*M41,2)</f>
        <v>0</v>
      </c>
      <c r="O41" s="26" t="n">
        <f aca="false">ROUND(L41+N41,2)</f>
        <v>0</v>
      </c>
    </row>
    <row r="42" customFormat="false" ht="69" hidden="false" customHeight="true" outlineLevel="0" collapsed="false">
      <c r="B42" s="27" t="s">
        <v>106</v>
      </c>
      <c r="C42" s="20" t="s">
        <v>24</v>
      </c>
      <c r="D42" s="28" t="s">
        <v>107</v>
      </c>
      <c r="E42" s="34" t="s">
        <v>108</v>
      </c>
      <c r="F42" s="23"/>
      <c r="G42" s="30"/>
      <c r="H42" s="23" t="n">
        <f aca="false">ROUND(G42*M42,2)</f>
        <v>0</v>
      </c>
      <c r="I42" s="31" t="n">
        <f aca="false">ROUND(G42+H42,2)</f>
        <v>0</v>
      </c>
      <c r="J42" s="32" t="n">
        <v>1</v>
      </c>
      <c r="K42" s="25" t="s">
        <v>27</v>
      </c>
      <c r="L42" s="26" t="n">
        <f aca="false">ROUND(G42*J42,2)</f>
        <v>0</v>
      </c>
      <c r="M42" s="33"/>
      <c r="N42" s="26" t="n">
        <f aca="false">ROUND(L42*M42,2)</f>
        <v>0</v>
      </c>
      <c r="O42" s="26" t="n">
        <f aca="false">ROUND(L42+N42,2)</f>
        <v>0</v>
      </c>
    </row>
    <row r="43" customFormat="false" ht="69" hidden="false" customHeight="true" outlineLevel="0" collapsed="false">
      <c r="B43" s="27" t="s">
        <v>109</v>
      </c>
      <c r="C43" s="20" t="s">
        <v>24</v>
      </c>
      <c r="D43" s="28" t="s">
        <v>110</v>
      </c>
      <c r="E43" s="34" t="s">
        <v>111</v>
      </c>
      <c r="F43" s="23"/>
      <c r="G43" s="30"/>
      <c r="H43" s="23" t="n">
        <f aca="false">ROUND(G43*M43,2)</f>
        <v>0</v>
      </c>
      <c r="I43" s="31" t="n">
        <f aca="false">ROUND(G43+H43,2)</f>
        <v>0</v>
      </c>
      <c r="J43" s="32" t="n">
        <v>1</v>
      </c>
      <c r="K43" s="25" t="s">
        <v>27</v>
      </c>
      <c r="L43" s="26" t="n">
        <f aca="false">ROUND(G43*J43,2)</f>
        <v>0</v>
      </c>
      <c r="M43" s="33"/>
      <c r="N43" s="26" t="n">
        <f aca="false">ROUND(L43*M43,2)</f>
        <v>0</v>
      </c>
      <c r="O43" s="26" t="n">
        <f aca="false">ROUND(L43+N43,2)</f>
        <v>0</v>
      </c>
    </row>
    <row r="44" customFormat="false" ht="69" hidden="false" customHeight="true" outlineLevel="0" collapsed="false">
      <c r="B44" s="27" t="s">
        <v>112</v>
      </c>
      <c r="C44" s="20" t="s">
        <v>24</v>
      </c>
      <c r="D44" s="28" t="s">
        <v>113</v>
      </c>
      <c r="E44" s="34" t="s">
        <v>114</v>
      </c>
      <c r="F44" s="23"/>
      <c r="G44" s="30"/>
      <c r="H44" s="23" t="n">
        <f aca="false">ROUND(G44*M44,2)</f>
        <v>0</v>
      </c>
      <c r="I44" s="31" t="n">
        <f aca="false">ROUND(G44+H44,2)</f>
        <v>0</v>
      </c>
      <c r="J44" s="32" t="n">
        <v>1</v>
      </c>
      <c r="K44" s="25" t="s">
        <v>27</v>
      </c>
      <c r="L44" s="26" t="n">
        <f aca="false">ROUND(G44*J44,2)</f>
        <v>0</v>
      </c>
      <c r="M44" s="33"/>
      <c r="N44" s="26" t="n">
        <f aca="false">ROUND(L44*M44,2)</f>
        <v>0</v>
      </c>
      <c r="O44" s="26" t="n">
        <f aca="false">ROUND(L44+N44,2)</f>
        <v>0</v>
      </c>
    </row>
    <row r="45" customFormat="false" ht="69" hidden="false" customHeight="true" outlineLevel="0" collapsed="false">
      <c r="B45" s="27" t="s">
        <v>115</v>
      </c>
      <c r="C45" s="20" t="s">
        <v>24</v>
      </c>
      <c r="D45" s="28" t="s">
        <v>116</v>
      </c>
      <c r="E45" s="29" t="s">
        <v>117</v>
      </c>
      <c r="F45" s="23"/>
      <c r="G45" s="30"/>
      <c r="H45" s="23" t="n">
        <f aca="false">ROUND(G45*M45,2)</f>
        <v>0</v>
      </c>
      <c r="I45" s="31" t="n">
        <f aca="false">ROUND(G45+H45,2)</f>
        <v>0</v>
      </c>
      <c r="J45" s="32" t="n">
        <v>1</v>
      </c>
      <c r="K45" s="25" t="s">
        <v>27</v>
      </c>
      <c r="L45" s="26" t="n">
        <f aca="false">ROUND(G45*J45,2)</f>
        <v>0</v>
      </c>
      <c r="M45" s="33"/>
      <c r="N45" s="26" t="n">
        <f aca="false">ROUND(L45*M45,2)</f>
        <v>0</v>
      </c>
      <c r="O45" s="26" t="n">
        <f aca="false">ROUND(L45+N45,2)</f>
        <v>0</v>
      </c>
    </row>
    <row r="46" customFormat="false" ht="69" hidden="false" customHeight="true" outlineLevel="0" collapsed="false">
      <c r="B46" s="27" t="s">
        <v>118</v>
      </c>
      <c r="C46" s="20" t="s">
        <v>24</v>
      </c>
      <c r="D46" s="28" t="s">
        <v>119</v>
      </c>
      <c r="E46" s="34" t="s">
        <v>120</v>
      </c>
      <c r="F46" s="23"/>
      <c r="G46" s="30"/>
      <c r="H46" s="23" t="n">
        <f aca="false">ROUND(G46*M46,2)</f>
        <v>0</v>
      </c>
      <c r="I46" s="31" t="n">
        <f aca="false">ROUND(G46+H46,2)</f>
        <v>0</v>
      </c>
      <c r="J46" s="32" t="n">
        <v>1</v>
      </c>
      <c r="K46" s="25" t="s">
        <v>27</v>
      </c>
      <c r="L46" s="26" t="n">
        <f aca="false">ROUND(G46*J46,2)</f>
        <v>0</v>
      </c>
      <c r="M46" s="33"/>
      <c r="N46" s="26" t="n">
        <f aca="false">ROUND(L46*M46,2)</f>
        <v>0</v>
      </c>
      <c r="O46" s="26" t="n">
        <f aca="false">ROUND(L46+N46,2)</f>
        <v>0</v>
      </c>
    </row>
    <row r="47" customFormat="false" ht="69" hidden="false" customHeight="true" outlineLevel="0" collapsed="false">
      <c r="B47" s="27" t="s">
        <v>121</v>
      </c>
      <c r="C47" s="20" t="s">
        <v>24</v>
      </c>
      <c r="D47" s="28" t="s">
        <v>122</v>
      </c>
      <c r="E47" s="34" t="s">
        <v>123</v>
      </c>
      <c r="F47" s="23"/>
      <c r="G47" s="30"/>
      <c r="H47" s="23" t="n">
        <f aca="false">ROUND(G47*M47,2)</f>
        <v>0</v>
      </c>
      <c r="I47" s="31" t="n">
        <f aca="false">ROUND(G47+H47,2)</f>
        <v>0</v>
      </c>
      <c r="J47" s="32" t="n">
        <v>1</v>
      </c>
      <c r="K47" s="25" t="s">
        <v>27</v>
      </c>
      <c r="L47" s="26" t="n">
        <f aca="false">ROUND(G47*J47,2)</f>
        <v>0</v>
      </c>
      <c r="M47" s="33"/>
      <c r="N47" s="26" t="n">
        <f aca="false">ROUND(L47*M47,2)</f>
        <v>0</v>
      </c>
      <c r="O47" s="26" t="n">
        <f aca="false">ROUND(L47+N47,2)</f>
        <v>0</v>
      </c>
    </row>
    <row r="48" customFormat="false" ht="69" hidden="false" customHeight="true" outlineLevel="0" collapsed="false">
      <c r="B48" s="27" t="s">
        <v>124</v>
      </c>
      <c r="C48" s="20" t="s">
        <v>24</v>
      </c>
      <c r="D48" s="28" t="s">
        <v>125</v>
      </c>
      <c r="E48" s="34" t="s">
        <v>126</v>
      </c>
      <c r="F48" s="23"/>
      <c r="G48" s="30"/>
      <c r="H48" s="23" t="n">
        <f aca="false">ROUND(G48*M48,2)</f>
        <v>0</v>
      </c>
      <c r="I48" s="31" t="n">
        <f aca="false">ROUND(G48+H48,2)</f>
        <v>0</v>
      </c>
      <c r="J48" s="32" t="n">
        <v>1</v>
      </c>
      <c r="K48" s="25" t="s">
        <v>27</v>
      </c>
      <c r="L48" s="26" t="n">
        <f aca="false">ROUND(G48*J48,2)</f>
        <v>0</v>
      </c>
      <c r="M48" s="33"/>
      <c r="N48" s="26" t="n">
        <f aca="false">ROUND(L48*M48,2)</f>
        <v>0</v>
      </c>
      <c r="O48" s="26" t="n">
        <f aca="false">ROUND(L48+N48,2)</f>
        <v>0</v>
      </c>
    </row>
    <row r="49" customFormat="false" ht="69" hidden="false" customHeight="true" outlineLevel="0" collapsed="false">
      <c r="B49" s="27" t="s">
        <v>127</v>
      </c>
      <c r="C49" s="20" t="s">
        <v>24</v>
      </c>
      <c r="D49" s="28" t="s">
        <v>128</v>
      </c>
      <c r="E49" s="34" t="s">
        <v>129</v>
      </c>
      <c r="F49" s="23"/>
      <c r="G49" s="30"/>
      <c r="H49" s="23" t="n">
        <f aca="false">ROUND(G49*M49,2)</f>
        <v>0</v>
      </c>
      <c r="I49" s="31" t="n">
        <f aca="false">ROUND(G49+H49,2)</f>
        <v>0</v>
      </c>
      <c r="J49" s="32" t="n">
        <v>1</v>
      </c>
      <c r="K49" s="25" t="s">
        <v>27</v>
      </c>
      <c r="L49" s="26" t="n">
        <f aca="false">ROUND(G49*J49,2)</f>
        <v>0</v>
      </c>
      <c r="M49" s="33"/>
      <c r="N49" s="26" t="n">
        <f aca="false">ROUND(L49*M49,2)</f>
        <v>0</v>
      </c>
      <c r="O49" s="26" t="n">
        <f aca="false">ROUND(L49+N49,2)</f>
        <v>0</v>
      </c>
    </row>
    <row r="50" customFormat="false" ht="69" hidden="false" customHeight="true" outlineLevel="0" collapsed="false">
      <c r="B50" s="27" t="s">
        <v>130</v>
      </c>
      <c r="C50" s="20" t="s">
        <v>24</v>
      </c>
      <c r="D50" s="28" t="s">
        <v>131</v>
      </c>
      <c r="E50" s="29" t="s">
        <v>132</v>
      </c>
      <c r="F50" s="23"/>
      <c r="G50" s="30"/>
      <c r="H50" s="23" t="n">
        <f aca="false">ROUND(G50*M50,2)</f>
        <v>0</v>
      </c>
      <c r="I50" s="31" t="n">
        <f aca="false">ROUND(G50+H50,2)</f>
        <v>0</v>
      </c>
      <c r="J50" s="32" t="n">
        <v>1</v>
      </c>
      <c r="K50" s="25" t="s">
        <v>27</v>
      </c>
      <c r="L50" s="26" t="n">
        <f aca="false">ROUND(G50*J50,2)</f>
        <v>0</v>
      </c>
      <c r="M50" s="33"/>
      <c r="N50" s="26" t="n">
        <f aca="false">ROUND(L50*M50,2)</f>
        <v>0</v>
      </c>
      <c r="O50" s="26" t="n">
        <f aca="false">ROUND(L50+N50,2)</f>
        <v>0</v>
      </c>
    </row>
    <row r="51" customFormat="false" ht="69" hidden="false" customHeight="true" outlineLevel="0" collapsed="false">
      <c r="B51" s="27" t="s">
        <v>133</v>
      </c>
      <c r="C51" s="20" t="s">
        <v>24</v>
      </c>
      <c r="D51" s="28" t="s">
        <v>134</v>
      </c>
      <c r="E51" s="34" t="s">
        <v>135</v>
      </c>
      <c r="F51" s="23"/>
      <c r="G51" s="30"/>
      <c r="H51" s="23" t="n">
        <f aca="false">ROUND(G51*M51,2)</f>
        <v>0</v>
      </c>
      <c r="I51" s="31" t="n">
        <f aca="false">ROUND(G51+H51,2)</f>
        <v>0</v>
      </c>
      <c r="J51" s="32" t="n">
        <v>1</v>
      </c>
      <c r="K51" s="25" t="s">
        <v>27</v>
      </c>
      <c r="L51" s="26" t="n">
        <f aca="false">ROUND(G51*J51,2)</f>
        <v>0</v>
      </c>
      <c r="M51" s="33"/>
      <c r="N51" s="26" t="n">
        <f aca="false">ROUND(L51*M51,2)</f>
        <v>0</v>
      </c>
      <c r="O51" s="26" t="n">
        <f aca="false">ROUND(L51+N51,2)</f>
        <v>0</v>
      </c>
    </row>
    <row r="52" customFormat="false" ht="69" hidden="false" customHeight="true" outlineLevel="0" collapsed="false">
      <c r="B52" s="27" t="s">
        <v>136</v>
      </c>
      <c r="C52" s="20" t="s">
        <v>24</v>
      </c>
      <c r="D52" s="28" t="s">
        <v>137</v>
      </c>
      <c r="E52" s="34" t="s">
        <v>138</v>
      </c>
      <c r="F52" s="23"/>
      <c r="G52" s="30"/>
      <c r="H52" s="23" t="n">
        <f aca="false">ROUND(G52*M52,2)</f>
        <v>0</v>
      </c>
      <c r="I52" s="31" t="n">
        <f aca="false">ROUND(G52+H52,2)</f>
        <v>0</v>
      </c>
      <c r="J52" s="32" t="n">
        <v>1</v>
      </c>
      <c r="K52" s="25" t="s">
        <v>27</v>
      </c>
      <c r="L52" s="26" t="n">
        <f aca="false">ROUND(G52*J52,2)</f>
        <v>0</v>
      </c>
      <c r="M52" s="33"/>
      <c r="N52" s="26" t="n">
        <f aca="false">ROUND(L52*M52,2)</f>
        <v>0</v>
      </c>
      <c r="O52" s="26" t="n">
        <f aca="false">ROUND(L52+N52,2)</f>
        <v>0</v>
      </c>
    </row>
    <row r="53" customFormat="false" ht="69" hidden="false" customHeight="true" outlineLevel="0" collapsed="false">
      <c r="B53" s="27" t="s">
        <v>139</v>
      </c>
      <c r="C53" s="20" t="s">
        <v>24</v>
      </c>
      <c r="D53" s="28" t="s">
        <v>140</v>
      </c>
      <c r="E53" s="34" t="s">
        <v>141</v>
      </c>
      <c r="F53" s="23"/>
      <c r="G53" s="30"/>
      <c r="H53" s="23" t="n">
        <f aca="false">ROUND(G53*M53,2)</f>
        <v>0</v>
      </c>
      <c r="I53" s="31" t="n">
        <f aca="false">ROUND(G53+H53,2)</f>
        <v>0</v>
      </c>
      <c r="J53" s="32" t="n">
        <v>1</v>
      </c>
      <c r="K53" s="25" t="s">
        <v>27</v>
      </c>
      <c r="L53" s="26" t="n">
        <f aca="false">ROUND(G53*J53,2)</f>
        <v>0</v>
      </c>
      <c r="M53" s="33"/>
      <c r="N53" s="26" t="n">
        <f aca="false">ROUND(L53*M53,2)</f>
        <v>0</v>
      </c>
      <c r="O53" s="26" t="n">
        <f aca="false">ROUND(L53+N53,2)</f>
        <v>0</v>
      </c>
    </row>
    <row r="54" customFormat="false" ht="69" hidden="false" customHeight="true" outlineLevel="0" collapsed="false">
      <c r="B54" s="27" t="s">
        <v>142</v>
      </c>
      <c r="C54" s="20" t="s">
        <v>24</v>
      </c>
      <c r="D54" s="28" t="s">
        <v>143</v>
      </c>
      <c r="E54" s="34" t="s">
        <v>144</v>
      </c>
      <c r="F54" s="23"/>
      <c r="G54" s="30"/>
      <c r="H54" s="23" t="n">
        <f aca="false">ROUND(G54*M54,2)</f>
        <v>0</v>
      </c>
      <c r="I54" s="31" t="n">
        <f aca="false">ROUND(G54+H54,2)</f>
        <v>0</v>
      </c>
      <c r="J54" s="32" t="n">
        <v>1</v>
      </c>
      <c r="K54" s="25" t="s">
        <v>27</v>
      </c>
      <c r="L54" s="26" t="n">
        <f aca="false">ROUND(G54*J54,2)</f>
        <v>0</v>
      </c>
      <c r="M54" s="33"/>
      <c r="N54" s="26" t="n">
        <f aca="false">ROUND(L54*M54,2)</f>
        <v>0</v>
      </c>
      <c r="O54" s="26" t="n">
        <f aca="false">ROUND(L54+N54,2)</f>
        <v>0</v>
      </c>
    </row>
    <row r="55" customFormat="false" ht="69" hidden="false" customHeight="true" outlineLevel="0" collapsed="false">
      <c r="B55" s="27" t="s">
        <v>145</v>
      </c>
      <c r="C55" s="20" t="s">
        <v>24</v>
      </c>
      <c r="D55" s="28" t="s">
        <v>146</v>
      </c>
      <c r="E55" s="34" t="s">
        <v>147</v>
      </c>
      <c r="F55" s="23"/>
      <c r="G55" s="30"/>
      <c r="H55" s="23" t="n">
        <f aca="false">ROUND(G55*M55,2)</f>
        <v>0</v>
      </c>
      <c r="I55" s="31" t="n">
        <f aca="false">ROUND(G55+H55,2)</f>
        <v>0</v>
      </c>
      <c r="J55" s="32" t="n">
        <v>1</v>
      </c>
      <c r="K55" s="25" t="s">
        <v>27</v>
      </c>
      <c r="L55" s="26" t="n">
        <f aca="false">ROUND(G55*J55,2)</f>
        <v>0</v>
      </c>
      <c r="M55" s="33"/>
      <c r="N55" s="26" t="n">
        <f aca="false">ROUND(L55*M55,2)</f>
        <v>0</v>
      </c>
      <c r="O55" s="26" t="n">
        <f aca="false">ROUND(L55+N55,2)</f>
        <v>0</v>
      </c>
    </row>
    <row r="56" customFormat="false" ht="69" hidden="false" customHeight="true" outlineLevel="0" collapsed="false">
      <c r="B56" s="27" t="s">
        <v>148</v>
      </c>
      <c r="C56" s="20" t="s">
        <v>24</v>
      </c>
      <c r="D56" s="28" t="s">
        <v>149</v>
      </c>
      <c r="E56" s="34" t="s">
        <v>150</v>
      </c>
      <c r="F56" s="23"/>
      <c r="G56" s="30"/>
      <c r="H56" s="23" t="n">
        <f aca="false">ROUND(G56*M56,2)</f>
        <v>0</v>
      </c>
      <c r="I56" s="31" t="n">
        <f aca="false">ROUND(G56+H56,2)</f>
        <v>0</v>
      </c>
      <c r="J56" s="32" t="n">
        <v>1</v>
      </c>
      <c r="K56" s="25" t="s">
        <v>27</v>
      </c>
      <c r="L56" s="26" t="n">
        <f aca="false">ROUND(G56*J56,2)</f>
        <v>0</v>
      </c>
      <c r="M56" s="33"/>
      <c r="N56" s="26" t="n">
        <f aca="false">ROUND(L56*M56,2)</f>
        <v>0</v>
      </c>
      <c r="O56" s="26" t="n">
        <f aca="false">ROUND(L56+N56,2)</f>
        <v>0</v>
      </c>
    </row>
    <row r="57" customFormat="false" ht="69" hidden="false" customHeight="true" outlineLevel="0" collapsed="false">
      <c r="B57" s="27" t="s">
        <v>151</v>
      </c>
      <c r="C57" s="20" t="s">
        <v>24</v>
      </c>
      <c r="D57" s="28" t="s">
        <v>152</v>
      </c>
      <c r="E57" s="34" t="s">
        <v>153</v>
      </c>
      <c r="F57" s="23"/>
      <c r="G57" s="30"/>
      <c r="H57" s="23" t="n">
        <f aca="false">ROUND(G57*M57,2)</f>
        <v>0</v>
      </c>
      <c r="I57" s="31" t="n">
        <f aca="false">ROUND(G57+H57,2)</f>
        <v>0</v>
      </c>
      <c r="J57" s="32" t="n">
        <v>1</v>
      </c>
      <c r="K57" s="25" t="s">
        <v>27</v>
      </c>
      <c r="L57" s="26" t="n">
        <f aca="false">ROUND(G57*J57,2)</f>
        <v>0</v>
      </c>
      <c r="M57" s="33"/>
      <c r="N57" s="26" t="n">
        <f aca="false">ROUND(L57*M57,2)</f>
        <v>0</v>
      </c>
      <c r="O57" s="26" t="n">
        <f aca="false">ROUND(L57+N57,2)</f>
        <v>0</v>
      </c>
    </row>
    <row r="58" customFormat="false" ht="69" hidden="false" customHeight="true" outlineLevel="0" collapsed="false">
      <c r="B58" s="27" t="s">
        <v>154</v>
      </c>
      <c r="C58" s="20" t="s">
        <v>24</v>
      </c>
      <c r="D58" s="28" t="s">
        <v>155</v>
      </c>
      <c r="E58" s="34" t="s">
        <v>156</v>
      </c>
      <c r="F58" s="23"/>
      <c r="G58" s="30"/>
      <c r="H58" s="23" t="n">
        <f aca="false">ROUND(G58*M58,2)</f>
        <v>0</v>
      </c>
      <c r="I58" s="31" t="n">
        <f aca="false">ROUND(G58+H58,2)</f>
        <v>0</v>
      </c>
      <c r="J58" s="32" t="n">
        <v>1</v>
      </c>
      <c r="K58" s="25" t="s">
        <v>27</v>
      </c>
      <c r="L58" s="26" t="n">
        <f aca="false">ROUND(G58*J58,2)</f>
        <v>0</v>
      </c>
      <c r="M58" s="33"/>
      <c r="N58" s="26" t="n">
        <f aca="false">ROUND(L58*M58,2)</f>
        <v>0</v>
      </c>
      <c r="O58" s="26" t="n">
        <f aca="false">ROUND(L58+N58,2)</f>
        <v>0</v>
      </c>
    </row>
    <row r="59" customFormat="false" ht="69" hidden="false" customHeight="true" outlineLevel="0" collapsed="false">
      <c r="B59" s="27" t="s">
        <v>157</v>
      </c>
      <c r="C59" s="20" t="s">
        <v>24</v>
      </c>
      <c r="D59" s="28" t="s">
        <v>158</v>
      </c>
      <c r="E59" s="34" t="s">
        <v>159</v>
      </c>
      <c r="F59" s="23"/>
      <c r="G59" s="30"/>
      <c r="H59" s="23" t="n">
        <f aca="false">ROUND(G59*M59,2)</f>
        <v>0</v>
      </c>
      <c r="I59" s="31" t="n">
        <f aca="false">ROUND(G59+H59,2)</f>
        <v>0</v>
      </c>
      <c r="J59" s="32" t="n">
        <v>1</v>
      </c>
      <c r="K59" s="25" t="s">
        <v>27</v>
      </c>
      <c r="L59" s="26" t="n">
        <f aca="false">ROUND(G59*J59,2)</f>
        <v>0</v>
      </c>
      <c r="M59" s="33"/>
      <c r="N59" s="26" t="n">
        <f aca="false">ROUND(L59*M59,2)</f>
        <v>0</v>
      </c>
      <c r="O59" s="26" t="n">
        <f aca="false">ROUND(L59+N59,2)</f>
        <v>0</v>
      </c>
    </row>
    <row r="60" customFormat="false" ht="69" hidden="false" customHeight="true" outlineLevel="0" collapsed="false">
      <c r="B60" s="27" t="s">
        <v>160</v>
      </c>
      <c r="C60" s="20" t="s">
        <v>24</v>
      </c>
      <c r="D60" s="28" t="s">
        <v>161</v>
      </c>
      <c r="E60" s="34" t="s">
        <v>162</v>
      </c>
      <c r="F60" s="23"/>
      <c r="G60" s="30"/>
      <c r="H60" s="23" t="n">
        <f aca="false">ROUND(G60*M60,2)</f>
        <v>0</v>
      </c>
      <c r="I60" s="31" t="n">
        <f aca="false">ROUND(G60+H60,2)</f>
        <v>0</v>
      </c>
      <c r="J60" s="32" t="n">
        <v>1</v>
      </c>
      <c r="K60" s="25" t="s">
        <v>27</v>
      </c>
      <c r="L60" s="26" t="n">
        <f aca="false">ROUND(G60*J60,2)</f>
        <v>0</v>
      </c>
      <c r="M60" s="33"/>
      <c r="N60" s="26" t="n">
        <f aca="false">ROUND(L60*M60,2)</f>
        <v>0</v>
      </c>
      <c r="O60" s="26" t="n">
        <f aca="false">ROUND(L60+N60,2)</f>
        <v>0</v>
      </c>
    </row>
    <row r="61" customFormat="false" ht="69" hidden="false" customHeight="true" outlineLevel="0" collapsed="false">
      <c r="B61" s="27" t="s">
        <v>163</v>
      </c>
      <c r="C61" s="20" t="s">
        <v>24</v>
      </c>
      <c r="D61" s="28" t="s">
        <v>164</v>
      </c>
      <c r="E61" s="34" t="s">
        <v>165</v>
      </c>
      <c r="F61" s="23"/>
      <c r="G61" s="30"/>
      <c r="H61" s="23" t="n">
        <f aca="false">ROUND(G61*M61,2)</f>
        <v>0</v>
      </c>
      <c r="I61" s="31" t="n">
        <f aca="false">ROUND(G61+H61,2)</f>
        <v>0</v>
      </c>
      <c r="J61" s="32" t="n">
        <v>1</v>
      </c>
      <c r="K61" s="25" t="s">
        <v>27</v>
      </c>
      <c r="L61" s="26" t="n">
        <f aca="false">ROUND(G61*J61,2)</f>
        <v>0</v>
      </c>
      <c r="M61" s="33"/>
      <c r="N61" s="26" t="n">
        <f aca="false">ROUND(L61*M61,2)</f>
        <v>0</v>
      </c>
      <c r="O61" s="26" t="n">
        <f aca="false">ROUND(L61+N61,2)</f>
        <v>0</v>
      </c>
    </row>
    <row r="62" customFormat="false" ht="69" hidden="false" customHeight="true" outlineLevel="0" collapsed="false">
      <c r="B62" s="27" t="s">
        <v>166</v>
      </c>
      <c r="C62" s="20" t="s">
        <v>24</v>
      </c>
      <c r="D62" s="28" t="s">
        <v>167</v>
      </c>
      <c r="E62" s="34" t="s">
        <v>168</v>
      </c>
      <c r="F62" s="23"/>
      <c r="G62" s="30"/>
      <c r="H62" s="23" t="n">
        <f aca="false">ROUND(G62*M62,2)</f>
        <v>0</v>
      </c>
      <c r="I62" s="31" t="n">
        <f aca="false">ROUND(G62+H62,2)</f>
        <v>0</v>
      </c>
      <c r="J62" s="32" t="n">
        <v>1</v>
      </c>
      <c r="K62" s="25" t="s">
        <v>27</v>
      </c>
      <c r="L62" s="26" t="n">
        <f aca="false">ROUND(G62*J62,2)</f>
        <v>0</v>
      </c>
      <c r="M62" s="33"/>
      <c r="N62" s="26" t="n">
        <f aca="false">ROUND(L62*M62,2)</f>
        <v>0</v>
      </c>
      <c r="O62" s="26" t="n">
        <f aca="false">ROUND(L62+N62,2)</f>
        <v>0</v>
      </c>
    </row>
    <row r="63" customFormat="false" ht="69" hidden="false" customHeight="true" outlineLevel="0" collapsed="false">
      <c r="B63" s="27" t="s">
        <v>169</v>
      </c>
      <c r="C63" s="20" t="s">
        <v>24</v>
      </c>
      <c r="D63" s="28" t="s">
        <v>170</v>
      </c>
      <c r="E63" s="34" t="s">
        <v>171</v>
      </c>
      <c r="F63" s="23"/>
      <c r="G63" s="30"/>
      <c r="H63" s="23" t="n">
        <f aca="false">ROUND(G63*M63,2)</f>
        <v>0</v>
      </c>
      <c r="I63" s="31" t="n">
        <f aca="false">ROUND(G63+H63,2)</f>
        <v>0</v>
      </c>
      <c r="J63" s="32" t="n">
        <v>1</v>
      </c>
      <c r="K63" s="25" t="s">
        <v>27</v>
      </c>
      <c r="L63" s="26" t="n">
        <f aca="false">ROUND(G63*J63,2)</f>
        <v>0</v>
      </c>
      <c r="M63" s="33"/>
      <c r="N63" s="26" t="n">
        <f aca="false">ROUND(L63*M63,2)</f>
        <v>0</v>
      </c>
      <c r="O63" s="26" t="n">
        <f aca="false">ROUND(L63+N63,2)</f>
        <v>0</v>
      </c>
    </row>
    <row r="64" customFormat="false" ht="69" hidden="false" customHeight="true" outlineLevel="0" collapsed="false">
      <c r="B64" s="27" t="s">
        <v>172</v>
      </c>
      <c r="C64" s="20" t="s">
        <v>24</v>
      </c>
      <c r="D64" s="28" t="s">
        <v>173</v>
      </c>
      <c r="E64" s="29" t="s">
        <v>174</v>
      </c>
      <c r="F64" s="23"/>
      <c r="G64" s="30"/>
      <c r="H64" s="23" t="n">
        <f aca="false">ROUND(G64*M64,2)</f>
        <v>0</v>
      </c>
      <c r="I64" s="31" t="n">
        <f aca="false">ROUND(G64+H64,2)</f>
        <v>0</v>
      </c>
      <c r="J64" s="32" t="n">
        <v>1</v>
      </c>
      <c r="K64" s="25" t="s">
        <v>27</v>
      </c>
      <c r="L64" s="26" t="n">
        <f aca="false">ROUND(G64*J64,2)</f>
        <v>0</v>
      </c>
      <c r="M64" s="33"/>
      <c r="N64" s="26" t="n">
        <f aca="false">ROUND(L64*M64,2)</f>
        <v>0</v>
      </c>
      <c r="O64" s="26" t="n">
        <f aca="false">ROUND(L64+N64,2)</f>
        <v>0</v>
      </c>
    </row>
    <row r="65" customFormat="false" ht="69" hidden="false" customHeight="true" outlineLevel="0" collapsed="false">
      <c r="B65" s="27" t="s">
        <v>175</v>
      </c>
      <c r="C65" s="20" t="s">
        <v>24</v>
      </c>
      <c r="D65" s="28" t="s">
        <v>176</v>
      </c>
      <c r="E65" s="34" t="s">
        <v>177</v>
      </c>
      <c r="F65" s="23"/>
      <c r="G65" s="30"/>
      <c r="H65" s="23" t="n">
        <f aca="false">ROUND(G65*M65,2)</f>
        <v>0</v>
      </c>
      <c r="I65" s="31" t="n">
        <f aca="false">ROUND(G65+H65,2)</f>
        <v>0</v>
      </c>
      <c r="J65" s="32" t="n">
        <v>1</v>
      </c>
      <c r="K65" s="25" t="s">
        <v>27</v>
      </c>
      <c r="L65" s="26" t="n">
        <f aca="false">ROUND(G65*J65,2)</f>
        <v>0</v>
      </c>
      <c r="M65" s="33"/>
      <c r="N65" s="26" t="n">
        <f aca="false">ROUND(L65*M65,2)</f>
        <v>0</v>
      </c>
      <c r="O65" s="26" t="n">
        <f aca="false">ROUND(L65+N65,2)</f>
        <v>0</v>
      </c>
    </row>
    <row r="66" customFormat="false" ht="69" hidden="false" customHeight="true" outlineLevel="0" collapsed="false">
      <c r="B66" s="27" t="s">
        <v>178</v>
      </c>
      <c r="C66" s="20" t="s">
        <v>24</v>
      </c>
      <c r="D66" s="28" t="s">
        <v>179</v>
      </c>
      <c r="E66" s="34" t="s">
        <v>180</v>
      </c>
      <c r="F66" s="23"/>
      <c r="G66" s="30"/>
      <c r="H66" s="23" t="n">
        <f aca="false">ROUND(G66*M66,2)</f>
        <v>0</v>
      </c>
      <c r="I66" s="31" t="n">
        <f aca="false">ROUND(G66+H66,2)</f>
        <v>0</v>
      </c>
      <c r="J66" s="32" t="n">
        <v>1</v>
      </c>
      <c r="K66" s="25" t="s">
        <v>27</v>
      </c>
      <c r="L66" s="26" t="n">
        <f aca="false">ROUND(G66*J66,2)</f>
        <v>0</v>
      </c>
      <c r="M66" s="33"/>
      <c r="N66" s="26" t="n">
        <f aca="false">ROUND(L66*M66,2)</f>
        <v>0</v>
      </c>
      <c r="O66" s="26" t="n">
        <f aca="false">ROUND(L66+N66,2)</f>
        <v>0</v>
      </c>
    </row>
    <row r="67" customFormat="false" ht="69" hidden="false" customHeight="true" outlineLevel="0" collapsed="false">
      <c r="B67" s="27" t="s">
        <v>181</v>
      </c>
      <c r="C67" s="20" t="s">
        <v>24</v>
      </c>
      <c r="D67" s="28" t="s">
        <v>182</v>
      </c>
      <c r="E67" s="34" t="s">
        <v>183</v>
      </c>
      <c r="F67" s="23"/>
      <c r="G67" s="30"/>
      <c r="H67" s="23" t="n">
        <f aca="false">ROUND(G67*M67,2)</f>
        <v>0</v>
      </c>
      <c r="I67" s="31" t="n">
        <f aca="false">ROUND(G67+H67,2)</f>
        <v>0</v>
      </c>
      <c r="J67" s="32" t="n">
        <v>1</v>
      </c>
      <c r="K67" s="25" t="s">
        <v>27</v>
      </c>
      <c r="L67" s="26" t="n">
        <f aca="false">ROUND(G67*J67,2)</f>
        <v>0</v>
      </c>
      <c r="M67" s="33"/>
      <c r="N67" s="26" t="n">
        <f aca="false">ROUND(L67*M67,2)</f>
        <v>0</v>
      </c>
      <c r="O67" s="26" t="n">
        <f aca="false">ROUND(L67+N67,2)</f>
        <v>0</v>
      </c>
    </row>
    <row r="68" customFormat="false" ht="69" hidden="false" customHeight="true" outlineLevel="0" collapsed="false">
      <c r="B68" s="27" t="s">
        <v>184</v>
      </c>
      <c r="C68" s="20" t="s">
        <v>24</v>
      </c>
      <c r="D68" s="28" t="s">
        <v>185</v>
      </c>
      <c r="E68" s="34" t="s">
        <v>186</v>
      </c>
      <c r="F68" s="23"/>
      <c r="G68" s="30"/>
      <c r="H68" s="23" t="n">
        <f aca="false">ROUND(G68*M68,2)</f>
        <v>0</v>
      </c>
      <c r="I68" s="31" t="n">
        <f aca="false">ROUND(G68+H68,2)</f>
        <v>0</v>
      </c>
      <c r="J68" s="32" t="n">
        <v>1</v>
      </c>
      <c r="K68" s="25" t="s">
        <v>27</v>
      </c>
      <c r="L68" s="26" t="n">
        <f aca="false">ROUND(G68*J68,2)</f>
        <v>0</v>
      </c>
      <c r="M68" s="33"/>
      <c r="N68" s="26" t="n">
        <f aca="false">ROUND(L68*M68,2)</f>
        <v>0</v>
      </c>
      <c r="O68" s="26" t="n">
        <f aca="false">ROUND(L68+N68,2)</f>
        <v>0</v>
      </c>
    </row>
    <row r="69" customFormat="false" ht="69" hidden="false" customHeight="true" outlineLevel="0" collapsed="false">
      <c r="B69" s="27" t="s">
        <v>187</v>
      </c>
      <c r="C69" s="20" t="s">
        <v>24</v>
      </c>
      <c r="D69" s="28" t="s">
        <v>188</v>
      </c>
      <c r="E69" s="34" t="s">
        <v>189</v>
      </c>
      <c r="F69" s="23"/>
      <c r="G69" s="30"/>
      <c r="H69" s="23" t="n">
        <f aca="false">ROUND(G69*M69,2)</f>
        <v>0</v>
      </c>
      <c r="I69" s="31" t="n">
        <f aca="false">ROUND(G69+H69,2)</f>
        <v>0</v>
      </c>
      <c r="J69" s="32" t="n">
        <v>1</v>
      </c>
      <c r="K69" s="25" t="s">
        <v>27</v>
      </c>
      <c r="L69" s="26" t="n">
        <f aca="false">ROUND(G69*J69,2)</f>
        <v>0</v>
      </c>
      <c r="M69" s="33"/>
      <c r="N69" s="26" t="n">
        <f aca="false">ROUND(L69*M69,2)</f>
        <v>0</v>
      </c>
      <c r="O69" s="26" t="n">
        <f aca="false">ROUND(L69+N69,2)</f>
        <v>0</v>
      </c>
    </row>
    <row r="70" customFormat="false" ht="69" hidden="false" customHeight="true" outlineLevel="0" collapsed="false">
      <c r="B70" s="27" t="s">
        <v>190</v>
      </c>
      <c r="C70" s="20" t="s">
        <v>24</v>
      </c>
      <c r="D70" s="28" t="s">
        <v>191</v>
      </c>
      <c r="E70" s="34" t="s">
        <v>192</v>
      </c>
      <c r="F70" s="23"/>
      <c r="G70" s="30"/>
      <c r="H70" s="23" t="n">
        <f aca="false">ROUND(G70*M70,2)</f>
        <v>0</v>
      </c>
      <c r="I70" s="31" t="n">
        <f aca="false">ROUND(G70+H70,2)</f>
        <v>0</v>
      </c>
      <c r="J70" s="32" t="n">
        <v>1</v>
      </c>
      <c r="K70" s="25" t="s">
        <v>27</v>
      </c>
      <c r="L70" s="26" t="n">
        <f aca="false">ROUND(G70*J70,2)</f>
        <v>0</v>
      </c>
      <c r="M70" s="33"/>
      <c r="N70" s="26" t="n">
        <f aca="false">ROUND(L70*M70,2)</f>
        <v>0</v>
      </c>
      <c r="O70" s="26" t="n">
        <f aca="false">ROUND(L70+N70,2)</f>
        <v>0</v>
      </c>
    </row>
    <row r="71" customFormat="false" ht="69" hidden="false" customHeight="true" outlineLevel="0" collapsed="false">
      <c r="B71" s="27" t="s">
        <v>193</v>
      </c>
      <c r="C71" s="20" t="s">
        <v>24</v>
      </c>
      <c r="D71" s="28" t="s">
        <v>194</v>
      </c>
      <c r="E71" s="34" t="s">
        <v>195</v>
      </c>
      <c r="F71" s="23"/>
      <c r="G71" s="30"/>
      <c r="H71" s="23" t="n">
        <f aca="false">ROUND(G71*M71,2)</f>
        <v>0</v>
      </c>
      <c r="I71" s="31" t="n">
        <f aca="false">ROUND(G71+H71,2)</f>
        <v>0</v>
      </c>
      <c r="J71" s="32" t="n">
        <v>1</v>
      </c>
      <c r="K71" s="25" t="s">
        <v>27</v>
      </c>
      <c r="L71" s="26" t="n">
        <f aca="false">ROUND(G71*J71,2)</f>
        <v>0</v>
      </c>
      <c r="M71" s="33"/>
      <c r="N71" s="26" t="n">
        <f aca="false">ROUND(L71*M71,2)</f>
        <v>0</v>
      </c>
      <c r="O71" s="26" t="n">
        <f aca="false">ROUND(L71+N71,2)</f>
        <v>0</v>
      </c>
    </row>
    <row r="72" customFormat="false" ht="69" hidden="false" customHeight="true" outlineLevel="0" collapsed="false">
      <c r="B72" s="27" t="s">
        <v>196</v>
      </c>
      <c r="C72" s="20" t="s">
        <v>24</v>
      </c>
      <c r="D72" s="28" t="s">
        <v>197</v>
      </c>
      <c r="E72" s="34" t="s">
        <v>198</v>
      </c>
      <c r="F72" s="23"/>
      <c r="G72" s="30"/>
      <c r="H72" s="23" t="n">
        <f aca="false">ROUND(G72*M72,2)</f>
        <v>0</v>
      </c>
      <c r="I72" s="31" t="n">
        <f aca="false">ROUND(G72+H72,2)</f>
        <v>0</v>
      </c>
      <c r="J72" s="32" t="n">
        <v>1</v>
      </c>
      <c r="K72" s="25" t="s">
        <v>27</v>
      </c>
      <c r="L72" s="26" t="n">
        <f aca="false">ROUND(G72*J72,2)</f>
        <v>0</v>
      </c>
      <c r="M72" s="33"/>
      <c r="N72" s="26" t="n">
        <f aca="false">ROUND(L72*M72,2)</f>
        <v>0</v>
      </c>
      <c r="O72" s="26" t="n">
        <f aca="false">ROUND(L72+N72,2)</f>
        <v>0</v>
      </c>
    </row>
    <row r="73" customFormat="false" ht="69" hidden="false" customHeight="true" outlineLevel="0" collapsed="false">
      <c r="B73" s="27" t="s">
        <v>199</v>
      </c>
      <c r="C73" s="20" t="s">
        <v>24</v>
      </c>
      <c r="D73" s="28" t="s">
        <v>200</v>
      </c>
      <c r="E73" s="34" t="s">
        <v>201</v>
      </c>
      <c r="F73" s="23"/>
      <c r="G73" s="30"/>
      <c r="H73" s="23" t="n">
        <f aca="false">ROUND(G73*M73,2)</f>
        <v>0</v>
      </c>
      <c r="I73" s="31" t="n">
        <f aca="false">ROUND(G73+H73,2)</f>
        <v>0</v>
      </c>
      <c r="J73" s="32" t="n">
        <v>1</v>
      </c>
      <c r="K73" s="25" t="s">
        <v>27</v>
      </c>
      <c r="L73" s="26" t="n">
        <f aca="false">ROUND(G73*J73,2)</f>
        <v>0</v>
      </c>
      <c r="M73" s="33"/>
      <c r="N73" s="26" t="n">
        <f aca="false">ROUND(L73*M73,2)</f>
        <v>0</v>
      </c>
      <c r="O73" s="26" t="n">
        <f aca="false">ROUND(L73+N73,2)</f>
        <v>0</v>
      </c>
    </row>
    <row r="74" customFormat="false" ht="69" hidden="false" customHeight="true" outlineLevel="0" collapsed="false">
      <c r="B74" s="27" t="s">
        <v>202</v>
      </c>
      <c r="C74" s="20" t="s">
        <v>24</v>
      </c>
      <c r="D74" s="28" t="s">
        <v>203</v>
      </c>
      <c r="E74" s="34" t="s">
        <v>204</v>
      </c>
      <c r="F74" s="23"/>
      <c r="G74" s="30"/>
      <c r="H74" s="23" t="n">
        <f aca="false">ROUND(G74*M74,2)</f>
        <v>0</v>
      </c>
      <c r="I74" s="31" t="n">
        <f aca="false">ROUND(G74+H74,2)</f>
        <v>0</v>
      </c>
      <c r="J74" s="32" t="n">
        <v>1</v>
      </c>
      <c r="K74" s="25" t="s">
        <v>27</v>
      </c>
      <c r="L74" s="26" t="n">
        <f aca="false">ROUND(G74*J74,2)</f>
        <v>0</v>
      </c>
      <c r="M74" s="33"/>
      <c r="N74" s="26" t="n">
        <f aca="false">ROUND(L74*M74,2)</f>
        <v>0</v>
      </c>
      <c r="O74" s="26" t="n">
        <f aca="false">ROUND(L74+N74,2)</f>
        <v>0</v>
      </c>
    </row>
    <row r="75" customFormat="false" ht="69" hidden="false" customHeight="true" outlineLevel="0" collapsed="false">
      <c r="B75" s="27" t="s">
        <v>205</v>
      </c>
      <c r="C75" s="20" t="s">
        <v>24</v>
      </c>
      <c r="D75" s="28" t="s">
        <v>206</v>
      </c>
      <c r="E75" s="34" t="s">
        <v>207</v>
      </c>
      <c r="F75" s="23"/>
      <c r="G75" s="30"/>
      <c r="H75" s="23" t="n">
        <f aca="false">ROUND(G75*M75,2)</f>
        <v>0</v>
      </c>
      <c r="I75" s="31" t="n">
        <f aca="false">ROUND(G75+H75,2)</f>
        <v>0</v>
      </c>
      <c r="J75" s="32" t="n">
        <v>1</v>
      </c>
      <c r="K75" s="25" t="s">
        <v>27</v>
      </c>
      <c r="L75" s="26" t="n">
        <f aca="false">ROUND(G75*J75,2)</f>
        <v>0</v>
      </c>
      <c r="M75" s="33"/>
      <c r="N75" s="26" t="n">
        <f aca="false">ROUND(L75*M75,2)</f>
        <v>0</v>
      </c>
      <c r="O75" s="26" t="n">
        <f aca="false">ROUND(L75+N75,2)</f>
        <v>0</v>
      </c>
    </row>
    <row r="76" customFormat="false" ht="69" hidden="false" customHeight="true" outlineLevel="0" collapsed="false">
      <c r="B76" s="27" t="s">
        <v>208</v>
      </c>
      <c r="C76" s="20" t="s">
        <v>24</v>
      </c>
      <c r="D76" s="28" t="s">
        <v>209</v>
      </c>
      <c r="E76" s="34" t="s">
        <v>210</v>
      </c>
      <c r="F76" s="23"/>
      <c r="G76" s="30"/>
      <c r="H76" s="23" t="n">
        <f aca="false">ROUND(G76*M76,2)</f>
        <v>0</v>
      </c>
      <c r="I76" s="31" t="n">
        <f aca="false">ROUND(G76+H76,2)</f>
        <v>0</v>
      </c>
      <c r="J76" s="32" t="n">
        <v>1</v>
      </c>
      <c r="K76" s="25" t="s">
        <v>27</v>
      </c>
      <c r="L76" s="26" t="n">
        <f aca="false">ROUND(G76*J76,2)</f>
        <v>0</v>
      </c>
      <c r="M76" s="33"/>
      <c r="N76" s="26" t="n">
        <f aca="false">ROUND(L76*M76,2)</f>
        <v>0</v>
      </c>
      <c r="O76" s="26" t="n">
        <f aca="false">ROUND(L76+N76,2)</f>
        <v>0</v>
      </c>
    </row>
    <row r="77" customFormat="false" ht="69" hidden="false" customHeight="true" outlineLevel="0" collapsed="false">
      <c r="B77" s="27" t="s">
        <v>211</v>
      </c>
      <c r="C77" s="20" t="s">
        <v>24</v>
      </c>
      <c r="D77" s="28" t="s">
        <v>212</v>
      </c>
      <c r="E77" s="34" t="s">
        <v>213</v>
      </c>
      <c r="F77" s="23"/>
      <c r="G77" s="30"/>
      <c r="H77" s="23" t="n">
        <f aca="false">ROUND(G77*M77,2)</f>
        <v>0</v>
      </c>
      <c r="I77" s="31" t="n">
        <f aca="false">ROUND(G77+H77,2)</f>
        <v>0</v>
      </c>
      <c r="J77" s="32" t="n">
        <v>1</v>
      </c>
      <c r="K77" s="25" t="s">
        <v>27</v>
      </c>
      <c r="L77" s="26" t="n">
        <f aca="false">ROUND(G77*J77,2)</f>
        <v>0</v>
      </c>
      <c r="M77" s="33"/>
      <c r="N77" s="26" t="n">
        <f aca="false">ROUND(L77*M77,2)</f>
        <v>0</v>
      </c>
      <c r="O77" s="26" t="n">
        <f aca="false">ROUND(L77+N77,2)</f>
        <v>0</v>
      </c>
    </row>
    <row r="78" customFormat="false" ht="69" hidden="false" customHeight="true" outlineLevel="0" collapsed="false">
      <c r="B78" s="27" t="s">
        <v>214</v>
      </c>
      <c r="C78" s="20" t="s">
        <v>24</v>
      </c>
      <c r="D78" s="28" t="s">
        <v>215</v>
      </c>
      <c r="E78" s="34" t="s">
        <v>216</v>
      </c>
      <c r="F78" s="23"/>
      <c r="G78" s="30"/>
      <c r="H78" s="23" t="n">
        <f aca="false">ROUND(G78*M78,2)</f>
        <v>0</v>
      </c>
      <c r="I78" s="31" t="n">
        <f aca="false">ROUND(G78+H78,2)</f>
        <v>0</v>
      </c>
      <c r="J78" s="32" t="n">
        <v>1</v>
      </c>
      <c r="K78" s="25" t="s">
        <v>27</v>
      </c>
      <c r="L78" s="26" t="n">
        <f aca="false">ROUND(G78*J78,2)</f>
        <v>0</v>
      </c>
      <c r="M78" s="33"/>
      <c r="N78" s="26" t="n">
        <f aca="false">ROUND(L78*M78,2)</f>
        <v>0</v>
      </c>
      <c r="O78" s="26" t="n">
        <f aca="false">ROUND(L78+N78,2)</f>
        <v>0</v>
      </c>
    </row>
    <row r="79" customFormat="false" ht="69" hidden="false" customHeight="true" outlineLevel="0" collapsed="false">
      <c r="B79" s="27" t="s">
        <v>217</v>
      </c>
      <c r="C79" s="20" t="s">
        <v>24</v>
      </c>
      <c r="D79" s="28" t="s">
        <v>218</v>
      </c>
      <c r="E79" s="34" t="s">
        <v>219</v>
      </c>
      <c r="F79" s="23"/>
      <c r="G79" s="30"/>
      <c r="H79" s="23" t="n">
        <f aca="false">ROUND(G79*M79,2)</f>
        <v>0</v>
      </c>
      <c r="I79" s="31" t="n">
        <f aca="false">ROUND(G79+H79,2)</f>
        <v>0</v>
      </c>
      <c r="J79" s="32" t="n">
        <v>1</v>
      </c>
      <c r="K79" s="25" t="s">
        <v>27</v>
      </c>
      <c r="L79" s="26" t="n">
        <f aca="false">ROUND(G79*J79,2)</f>
        <v>0</v>
      </c>
      <c r="M79" s="33"/>
      <c r="N79" s="26" t="n">
        <f aca="false">ROUND(L79*M79,2)</f>
        <v>0</v>
      </c>
      <c r="O79" s="26" t="n">
        <f aca="false">ROUND(L79+N79,2)</f>
        <v>0</v>
      </c>
    </row>
    <row r="80" customFormat="false" ht="27.7" hidden="false" customHeight="true" outlineLevel="0" collapsed="false">
      <c r="B80" s="27"/>
      <c r="C80" s="35" t="s">
        <v>220</v>
      </c>
      <c r="D80" s="36" t="s">
        <v>221</v>
      </c>
      <c r="E80" s="36"/>
      <c r="F80" s="36"/>
      <c r="G80" s="36"/>
      <c r="H80" s="36"/>
      <c r="I80" s="36"/>
      <c r="J80" s="36"/>
      <c r="K80" s="36"/>
      <c r="L80" s="37" t="n">
        <f aca="false">+SUM(L15:L79)</f>
        <v>0</v>
      </c>
      <c r="M80" s="37"/>
      <c r="N80" s="37"/>
      <c r="O80" s="38"/>
    </row>
    <row r="81" customFormat="false" ht="15" hidden="false" customHeight="true" outlineLevel="0" collapsed="false">
      <c r="B81" s="39"/>
      <c r="C81" s="40"/>
      <c r="D81" s="36" t="s">
        <v>222</v>
      </c>
      <c r="E81" s="36"/>
      <c r="F81" s="36"/>
      <c r="G81" s="36"/>
      <c r="H81" s="36"/>
      <c r="I81" s="36"/>
      <c r="J81" s="36"/>
      <c r="K81" s="36"/>
      <c r="L81" s="37" t="n">
        <f aca="false">SUM(O15:O79)</f>
        <v>0</v>
      </c>
      <c r="M81" s="37"/>
      <c r="N81" s="26"/>
      <c r="O81" s="26"/>
    </row>
    <row r="82" customFormat="false" ht="15" hidden="false" customHeight="false" outlineLevel="0" collapsed="false">
      <c r="B82" s="41"/>
      <c r="D82" s="42"/>
      <c r="E82" s="42"/>
      <c r="F82" s="42"/>
      <c r="G82" s="42"/>
      <c r="H82" s="42"/>
      <c r="I82" s="42"/>
    </row>
    <row r="83" customFormat="false" ht="60" hidden="false" customHeight="true" outlineLevel="0" collapsed="false">
      <c r="B83" s="41"/>
      <c r="D83" s="43" t="s">
        <v>223</v>
      </c>
      <c r="E83" s="43"/>
    </row>
    <row r="84" customFormat="false" ht="15" hidden="false" customHeight="false" outlineLevel="0" collapsed="false">
      <c r="B84" s="44"/>
      <c r="C84" s="6"/>
      <c r="D84" s="6"/>
      <c r="E84" s="6"/>
      <c r="F84" s="6"/>
    </row>
    <row r="85" customFormat="false" ht="15" hidden="false" customHeight="false" outlineLevel="0" collapsed="false">
      <c r="B85" s="45"/>
      <c r="C85" s="6"/>
      <c r="D85" s="6"/>
      <c r="E85" s="6"/>
      <c r="F85" s="6"/>
    </row>
    <row r="86" customFormat="false" ht="15" hidden="false" customHeight="false" outlineLevel="0" collapsed="false">
      <c r="B86" s="45"/>
      <c r="C86" s="6"/>
      <c r="D86" s="6"/>
      <c r="E86" s="6"/>
      <c r="F86" s="6"/>
    </row>
    <row r="87" customFormat="false" ht="15" hidden="false" customHeight="false" outlineLevel="0" collapsed="false">
      <c r="B87" s="45"/>
      <c r="C87" s="6"/>
      <c r="D87" s="6"/>
      <c r="E87" s="6"/>
      <c r="F87" s="6"/>
    </row>
    <row r="88" customFormat="false" ht="15" hidden="false" customHeight="false" outlineLevel="0" collapsed="false">
      <c r="C88" s="46" t="s">
        <v>224</v>
      </c>
      <c r="D88" s="46"/>
      <c r="E88" s="46"/>
      <c r="F88" s="47"/>
    </row>
    <row r="89" customFormat="false" ht="15" hidden="false" customHeight="false" outlineLevel="0" collapsed="false">
      <c r="C89" s="46"/>
      <c r="D89" s="46"/>
      <c r="E89" s="46"/>
      <c r="F89" s="47"/>
    </row>
    <row r="90" customFormat="false" ht="15" hidden="false" customHeight="false" outlineLevel="0" collapsed="false">
      <c r="C90" s="46"/>
      <c r="D90" s="46" t="s">
        <v>225</v>
      </c>
      <c r="E90" s="46"/>
      <c r="F90" s="47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D80:K80"/>
    <mergeCell ref="D81:K8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2026-03-16T15:13:37Z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