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<sst xmlns="http://schemas.openxmlformats.org/spreadsheetml/2006/main" count="108" uniqueCount="71">
  <si>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</si>
  <si>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</si>
  <si>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</si>
  <si>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</si>
  <si>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</si>
  <si>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</si>
  <si>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</si>
  <si>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техническому сопровождению специального программного обеспечения центра обработки вызовов  и резервного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</si>
  <si>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</si>
  <si>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</si>
  <si>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</si>
  <si>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</si>
  <si>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</si>
  <si>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</si>
  <si>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</si>
  <si>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</si>
  <si>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</si>
  <si>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</si>
  <si>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</si>
  <si>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</si>
  <si>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</si>
  <si>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техническому сопровождению специального программного обеспечения центра обработки вызовов  и резервного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Тыва», в том числе:</t>
  </si>
  <si>
    <t xml:space="preserve">ЦОВ</t>
  </si>
  <si>
    <t xml:space="preserve">1.1</t>
  </si>
  <si>
    <t xml:space="preserve">Оказание услуг по техническому сопровождению специального программного обеспечения центра обработки вызовов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даты заключения Договора по 31.03.2026</t>
  </si>
  <si>
    <t xml:space="preserve">Усл.ед.</t>
  </si>
  <si>
    <t xml:space="preserve">1.2</t>
  </si>
  <si>
    <t xml:space="preserve">Услуга</t>
  </si>
  <si>
    <t xml:space="preserve">Оказание услуг по техническому сопровождению специального программного обеспечения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01.04.2026 по 30.04.2026</t>
  </si>
  <si>
    <t xml:space="preserve">1.3</t>
  </si>
  <si>
    <t xml:space="preserve">Оказание услуг по техническому сопровождению специального программного обеспечения центра обработки вызовов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01.05.2026 по 31.05.2026</t>
  </si>
  <si>
    <t xml:space="preserve">1.4</t>
  </si>
  <si>
    <t xml:space="preserve">Оказание услуг по техническому сопровождению специального программного обеспечения центра обработки вызовов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Тыва»и с 01.06.2026 по 30.06.2026</t>
  </si>
  <si>
    <t xml:space="preserve">1.5</t>
  </si>
  <si>
    <t xml:space="preserve">Оказание услуг по техническому сопровождению специального программного обеспечения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01.07.2026 по 31.07.2026</t>
  </si>
  <si>
    <t xml:space="preserve">1.6</t>
  </si>
  <si>
    <t xml:space="preserve">Оказание услуг по техническому сопровождению специального программного обеспечения центра обработки вызовов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01.08.2026 по 31.08.2026</t>
  </si>
  <si>
    <t xml:space="preserve">1.7</t>
  </si>
  <si>
    <t xml:space="preserve">Оказание услуг по техническому сопровождению специального программного обеспечения центра обработки вызовов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01.09.2026 по 30.09.2026</t>
  </si>
  <si>
    <t xml:space="preserve">1.8</t>
  </si>
  <si>
    <t xml:space="preserve">Оказание услуг по техническому сопровождению специального программного обеспечения центра обработки вызовов 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01.10.2026 по 31.10.2026</t>
  </si>
  <si>
    <t xml:space="preserve">1.9</t>
  </si>
  <si>
    <t xml:space="preserve">Оказание услуг по техническому сопровождению специального программного обеспечения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01.11.2026 по 30.11.2026</t>
  </si>
  <si>
    <t xml:space="preserve">1.10</t>
  </si>
  <si>
    <t xml:space="preserve">Оказание услуг по техническому сопровождению специального программного обеспечения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01.12.2026 по 31.12.2026</t>
  </si>
  <si>
    <t xml:space="preserve">РЦОВ</t>
  </si>
  <si>
    <t xml:space="preserve">1.11</t>
  </si>
  <si>
    <t xml:space="preserve">Оказание услуг по техническому сопровождению специального программного обеспечения резервного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даты заключения Договора по 31.03.2026</t>
  </si>
  <si>
    <t xml:space="preserve">1.12</t>
  </si>
  <si>
    <t xml:space="preserve">Оказание услуг по техническому сопровождению специального программного обеспечения резервного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01.04.2026 по 30.04.2026</t>
  </si>
  <si>
    <t xml:space="preserve">1.13</t>
  </si>
  <si>
    <r>
      <rPr>
        <sz val="12"/>
        <color theme="1"/>
        <rFont val="Arial Narrow"/>
        <family val="2"/>
        <charset val="204"/>
      </rPr>
      <t xml:space="preserve">Оказание услуг по техническому сопровождению специального программного обеспечения </t>
    </r>
    <r>
      <rPr>
        <sz val="12"/>
        <color theme="1"/>
        <rFont val="Arial Narrow"/>
        <family val="2"/>
      </rPr>
      <t xml:space="preserve">резервного</t>
    </r>
    <r>
      <rPr>
        <sz val="12"/>
        <color theme="1"/>
        <rFont val="Arial Narrow"/>
        <family val="2"/>
        <charset val="204"/>
      </rPr>
      <t xml:space="preserve"> центра обработки вызовов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01.05.2026 по 31.05.2026</t>
    </r>
  </si>
  <si>
    <t xml:space="preserve">1.14</t>
  </si>
  <si>
    <r>
      <rPr>
        <sz val="12"/>
        <color theme="1"/>
        <rFont val="Arial Narrow"/>
        <family val="2"/>
        <charset val="204"/>
      </rPr>
      <t xml:space="preserve">Оказание услуг по техническому сопровождению специального программного обеспечения </t>
    </r>
    <r>
      <rPr>
        <sz val="12"/>
        <color theme="1"/>
        <rFont val="Arial Narrow"/>
        <family val="2"/>
      </rPr>
      <t xml:space="preserve">резервного</t>
    </r>
    <r>
      <rPr>
        <sz val="12"/>
        <color theme="1"/>
        <rFont val="Arial Narrow"/>
        <family val="2"/>
        <charset val="204"/>
      </rPr>
      <t xml:space="preserve"> центра обработки вызовов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Тыва»и с 01.06.2026 по 30.06.2026</t>
    </r>
  </si>
  <si>
    <t xml:space="preserve">1.15</t>
  </si>
  <si>
    <r>
      <rPr>
        <sz val="12"/>
        <color theme="1"/>
        <rFont val="Arial Narrow"/>
        <family val="2"/>
        <charset val="204"/>
      </rPr>
      <t xml:space="preserve">Оказание услуг по техническому сопровождению специального программного обеспечения </t>
    </r>
    <r>
      <rPr>
        <sz val="12"/>
        <color theme="1"/>
        <rFont val="Arial Narrow"/>
        <family val="2"/>
      </rPr>
      <t xml:space="preserve">резервного</t>
    </r>
    <r>
      <rPr>
        <sz val="12"/>
        <color theme="1"/>
        <rFont val="Arial Narrow"/>
        <family val="2"/>
        <charset val="204"/>
      </rPr>
      <t xml:space="preserve">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01.07.2026 по 31.07.2026</t>
    </r>
  </si>
  <si>
    <t xml:space="preserve">1.16</t>
  </si>
  <si>
    <r>
      <rPr>
        <sz val="12"/>
        <color theme="1"/>
        <rFont val="Arial Narrow"/>
        <family val="2"/>
        <charset val="204"/>
      </rPr>
      <t xml:space="preserve">Оказание услуг по техническому сопровождению специального программного обеспечения </t>
    </r>
    <r>
      <rPr>
        <sz val="12"/>
        <color theme="1"/>
        <rFont val="Arial Narrow"/>
        <family val="2"/>
      </rPr>
      <t xml:space="preserve">резервного</t>
    </r>
    <r>
      <rPr>
        <sz val="12"/>
        <color theme="1"/>
        <rFont val="Arial Narrow"/>
        <family val="2"/>
        <charset val="204"/>
      </rPr>
      <t xml:space="preserve"> центра обработки вызовов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01.08.2026 по 31.08.2026</t>
    </r>
  </si>
  <si>
    <t xml:space="preserve">1.17</t>
  </si>
  <si>
    <r>
      <rPr>
        <sz val="12"/>
        <color theme="1"/>
        <rFont val="Arial Narrow"/>
        <family val="2"/>
        <charset val="204"/>
      </rPr>
      <t xml:space="preserve">Оказание услуг по техническому сопровождению специального программного обеспечения </t>
    </r>
    <r>
      <rPr>
        <sz val="12"/>
        <color theme="1"/>
        <rFont val="Arial Narrow"/>
        <family val="2"/>
      </rPr>
      <t xml:space="preserve">резервного</t>
    </r>
    <r>
      <rPr>
        <sz val="12"/>
        <color theme="1"/>
        <rFont val="Arial Narrow"/>
        <family val="2"/>
        <charset val="204"/>
      </rPr>
      <t xml:space="preserve"> центра обработки вызовов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01.09.2026 по 30.09.2026</t>
    </r>
  </si>
  <si>
    <t xml:space="preserve">1.18</t>
  </si>
  <si>
    <r>
      <rPr>
        <sz val="12"/>
        <color theme="1"/>
        <rFont val="Arial Narrow"/>
        <family val="2"/>
        <charset val="204"/>
      </rPr>
      <t xml:space="preserve">Оказание услуг по техническому сопровождению специального программного обеспечения </t>
    </r>
    <r>
      <rPr>
        <sz val="12"/>
        <color theme="1"/>
        <rFont val="Arial Narrow"/>
        <family val="2"/>
      </rPr>
      <t xml:space="preserve">резервного</t>
    </r>
    <r>
      <rPr>
        <sz val="12"/>
        <color theme="1"/>
        <rFont val="Arial Narrow"/>
        <family val="2"/>
        <charset val="204"/>
      </rPr>
      <t xml:space="preserve"> центра обработки вызовов  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01.10.2026 по 31.10.2026</t>
    </r>
  </si>
  <si>
    <t xml:space="preserve">1.19</t>
  </si>
  <si>
    <r>
      <rPr>
        <sz val="12"/>
        <color theme="1"/>
        <rFont val="Arial Narrow"/>
        <family val="2"/>
        <charset val="204"/>
      </rPr>
      <t xml:space="preserve">Оказание услуг по техническому сопровождению специального программного обеспечения </t>
    </r>
    <r>
      <rPr>
        <sz val="12"/>
        <color theme="1"/>
        <rFont val="Arial Narrow"/>
        <family val="2"/>
      </rPr>
      <t xml:space="preserve">резервного</t>
    </r>
    <r>
      <rPr>
        <sz val="12"/>
        <color theme="1"/>
        <rFont val="Arial Narrow"/>
        <family val="2"/>
        <charset val="204"/>
      </rPr>
      <t xml:space="preserve">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01.11.2026 по 30.11.2026</t>
    </r>
  </si>
  <si>
    <t xml:space="preserve">1.20</t>
  </si>
  <si>
    <r>
      <rPr>
        <sz val="12"/>
        <color theme="1"/>
        <rFont val="Arial Narrow"/>
        <family val="2"/>
        <charset val="204"/>
      </rPr>
      <t xml:space="preserve">Оказание услуг по техническому сопровождению специального программного обеспечения </t>
    </r>
    <r>
      <rPr>
        <sz val="12"/>
        <color theme="1"/>
        <rFont val="Arial Narrow"/>
        <family val="2"/>
      </rPr>
      <t xml:space="preserve">резервного</t>
    </r>
    <r>
      <rPr>
        <sz val="12"/>
        <color theme="1"/>
        <rFont val="Arial Narrow"/>
        <family val="2"/>
        <charset val="204"/>
      </rPr>
      <t xml:space="preserve"> центра обработки вызовов  Автоматизированной информационной системы «Система взаимодействия экстренных оперативных служб при вызовах по единому номеру «112» в Республике Тыва» с 01.12.2026 по 31.12.2026</t>
    </r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</si>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</sst>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_-* #,##0.00_-;\-* #,##0.00_-;_-* \-??_-;_-@_-"/>
    <numFmt numFmtId="167" formatCode="0.00"/>
    <numFmt numFmtId="168" formatCode="#,##0.00&quot;р.&quot;"/>
    <numFmt numFmtId="169" formatCode="0.00%"/>
    <numFmt numFmtId="170" formatCode="@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b val="true"/>
      <i val="true"/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2"/>
      <name val="Arial Narrow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Arial Narrow"/>
      <family val="2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5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7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47"/>
  <sheetViews>
    <sheetView showFormulas="false" showGridLines="true" showRowColHeaders="true" showZeros="true" rightToLeft="false" tabSelected="true" showOutlineSymbols="true" defaultGridColor="true" view="normal" topLeftCell="A19" colorId="64" zoomScale="70" zoomScaleNormal="70" zoomScalePageLayoutView="100" workbookViewId="0">
      <selection pane="topLeft" activeCell="H18" activeCellId="0" sqref="H1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55.5" hidden="false" customHeight="true" outlineLevel="0" collapsed="false">
      <c r="B14" s="17" t="n">
        <v>1</v>
      </c>
      <c r="C14" s="18"/>
      <c r="D14" s="19" t="s">
        <v>21</v>
      </c>
      <c r="E14" s="20"/>
      <c r="F14" s="21"/>
      <c r="G14" s="21"/>
      <c r="H14" s="21"/>
      <c r="I14" s="22"/>
      <c r="J14" s="23"/>
      <c r="K14" s="24"/>
      <c r="L14" s="25"/>
      <c r="M14" s="24"/>
      <c r="N14" s="26"/>
    </row>
    <row r="15" customFormat="false" ht="39.4" hidden="false" customHeight="true" outlineLevel="0" collapsed="false">
      <c r="B15" s="27"/>
      <c r="C15" s="28"/>
      <c r="D15" s="29" t="s">
        <v>22</v>
      </c>
      <c r="E15" s="30"/>
      <c r="F15" s="31"/>
      <c r="G15" s="31"/>
      <c r="H15" s="31"/>
      <c r="I15" s="32"/>
      <c r="J15" s="33"/>
      <c r="K15" s="34"/>
      <c r="L15" s="35"/>
      <c r="M15" s="34"/>
      <c r="N15" s="34"/>
    </row>
    <row r="16" customFormat="false" ht="55.5" hidden="false" customHeight="true" outlineLevel="0" collapsed="false">
      <c r="B16" s="17" t="s">
        <v>23</v>
      </c>
      <c r="C16" s="18"/>
      <c r="D16" s="36" t="s">
        <v>24</v>
      </c>
      <c r="E16" s="20"/>
      <c r="F16" s="37"/>
      <c r="G16" s="38" t="n">
        <f aca="false">ROUND(F16*L16,2)</f>
        <v>0</v>
      </c>
      <c r="H16" s="38" t="n">
        <f aca="false">ROUND(F16+G16,2)</f>
        <v>0</v>
      </c>
      <c r="I16" s="39" t="n">
        <v>1</v>
      </c>
      <c r="J16" s="40" t="s">
        <v>25</v>
      </c>
      <c r="K16" s="26" t="n">
        <f aca="false">ROUND(F16*I16,2)</f>
        <v>0</v>
      </c>
      <c r="L16" s="41"/>
      <c r="M16" s="26" t="n">
        <f aca="false">ROUND(K16*L16,2)</f>
        <v>0</v>
      </c>
      <c r="N16" s="26" t="n">
        <f aca="false">ROUND(K16+M16,2)</f>
        <v>0</v>
      </c>
    </row>
    <row r="17" customFormat="false" ht="46.25" hidden="false" customHeight="false" outlineLevel="0" collapsed="false">
      <c r="B17" s="42" t="s">
        <v>26</v>
      </c>
      <c r="C17" s="18" t="s">
        <v>27</v>
      </c>
      <c r="D17" s="36" t="s">
        <v>28</v>
      </c>
      <c r="E17" s="20"/>
      <c r="F17" s="37"/>
      <c r="G17" s="38" t="n">
        <f aca="false">ROUND(F17*L17,2)</f>
        <v>0</v>
      </c>
      <c r="H17" s="38" t="n">
        <f aca="false">ROUND(F17+G17,2)</f>
        <v>0</v>
      </c>
      <c r="I17" s="39" t="n">
        <v>1</v>
      </c>
      <c r="J17" s="40" t="s">
        <v>25</v>
      </c>
      <c r="K17" s="26" t="n">
        <f aca="false">ROUND(F17*I17,2)</f>
        <v>0</v>
      </c>
      <c r="L17" s="41"/>
      <c r="M17" s="26" t="n">
        <f aca="false">ROUND(K17*L17,2)</f>
        <v>0</v>
      </c>
      <c r="N17" s="26" t="n">
        <f aca="false">ROUND(K17+M17,2)</f>
        <v>0</v>
      </c>
    </row>
    <row r="18" customFormat="false" ht="46.25" hidden="false" customHeight="false" outlineLevel="0" collapsed="false">
      <c r="B18" s="17" t="s">
        <v>29</v>
      </c>
      <c r="C18" s="18" t="s">
        <v>27</v>
      </c>
      <c r="D18" s="36" t="s">
        <v>30</v>
      </c>
      <c r="E18" s="20"/>
      <c r="F18" s="37"/>
      <c r="G18" s="38" t="n">
        <f aca="false">ROUND(F18*L18,2)</f>
        <v>0</v>
      </c>
      <c r="H18" s="38" t="n">
        <f aca="false">ROUND(F18+G18,2)</f>
        <v>0</v>
      </c>
      <c r="I18" s="39" t="n">
        <v>1</v>
      </c>
      <c r="J18" s="40" t="s">
        <v>25</v>
      </c>
      <c r="K18" s="26" t="n">
        <f aca="false">ROUND(F18*I18,2)</f>
        <v>0</v>
      </c>
      <c r="L18" s="41"/>
      <c r="M18" s="26" t="n">
        <f aca="false">ROUND(K18*L18,2)</f>
        <v>0</v>
      </c>
      <c r="N18" s="26" t="n">
        <f aca="false">ROUND(K18+M18,2)</f>
        <v>0</v>
      </c>
    </row>
    <row r="19" customFormat="false" ht="46.25" hidden="false" customHeight="false" outlineLevel="0" collapsed="false">
      <c r="B19" s="42" t="s">
        <v>31</v>
      </c>
      <c r="C19" s="18" t="s">
        <v>27</v>
      </c>
      <c r="D19" s="36" t="s">
        <v>32</v>
      </c>
      <c r="E19" s="20"/>
      <c r="F19" s="37"/>
      <c r="G19" s="38" t="n">
        <f aca="false">ROUND(F19*L19,2)</f>
        <v>0</v>
      </c>
      <c r="H19" s="38" t="n">
        <f aca="false">ROUND(F19+G19,2)</f>
        <v>0</v>
      </c>
      <c r="I19" s="39" t="n">
        <v>1</v>
      </c>
      <c r="J19" s="40" t="s">
        <v>25</v>
      </c>
      <c r="K19" s="26" t="n">
        <f aca="false">ROUND(F19*I19,2)</f>
        <v>0</v>
      </c>
      <c r="L19" s="41"/>
      <c r="M19" s="26" t="n">
        <f aca="false">ROUND(K19*L19,2)</f>
        <v>0</v>
      </c>
      <c r="N19" s="26" t="n">
        <f aca="false">ROUND(K19+M19,2)</f>
        <v>0</v>
      </c>
    </row>
    <row r="20" customFormat="false" ht="46.25" hidden="false" customHeight="false" outlineLevel="0" collapsed="false">
      <c r="B20" s="17" t="s">
        <v>33</v>
      </c>
      <c r="C20" s="18" t="s">
        <v>27</v>
      </c>
      <c r="D20" s="36" t="s">
        <v>34</v>
      </c>
      <c r="E20" s="20"/>
      <c r="F20" s="37"/>
      <c r="G20" s="38" t="n">
        <f aca="false">ROUND(F20*L20,2)</f>
        <v>0</v>
      </c>
      <c r="H20" s="38" t="n">
        <f aca="false">ROUND(F20+G20,2)</f>
        <v>0</v>
      </c>
      <c r="I20" s="39" t="n">
        <v>1</v>
      </c>
      <c r="J20" s="40" t="s">
        <v>25</v>
      </c>
      <c r="K20" s="26" t="n">
        <f aca="false">ROUND(F20*I20,2)</f>
        <v>0</v>
      </c>
      <c r="L20" s="41"/>
      <c r="M20" s="26" t="n">
        <f aca="false">ROUND(K20*L20,2)</f>
        <v>0</v>
      </c>
      <c r="N20" s="26" t="n">
        <f aca="false">ROUND(K20+M20,2)</f>
        <v>0</v>
      </c>
    </row>
    <row r="21" customFormat="false" ht="46.25" hidden="false" customHeight="false" outlineLevel="0" collapsed="false">
      <c r="B21" s="42" t="s">
        <v>35</v>
      </c>
      <c r="C21" s="18" t="s">
        <v>27</v>
      </c>
      <c r="D21" s="36" t="s">
        <v>36</v>
      </c>
      <c r="E21" s="20"/>
      <c r="F21" s="37"/>
      <c r="G21" s="38" t="n">
        <f aca="false">ROUND(F21*L21,2)</f>
        <v>0</v>
      </c>
      <c r="H21" s="38" t="n">
        <f aca="false">ROUND(F21+G21,2)</f>
        <v>0</v>
      </c>
      <c r="I21" s="39" t="n">
        <v>1</v>
      </c>
      <c r="J21" s="40" t="s">
        <v>25</v>
      </c>
      <c r="K21" s="26" t="n">
        <f aca="false">ROUND(F21*I21,2)</f>
        <v>0</v>
      </c>
      <c r="L21" s="41"/>
      <c r="M21" s="26" t="n">
        <f aca="false">ROUND(K21*L21,2)</f>
        <v>0</v>
      </c>
      <c r="N21" s="26" t="n">
        <f aca="false">ROUND(K21+M21,2)</f>
        <v>0</v>
      </c>
    </row>
    <row r="22" customFormat="false" ht="46.25" hidden="false" customHeight="false" outlineLevel="0" collapsed="false">
      <c r="B22" s="17" t="s">
        <v>37</v>
      </c>
      <c r="C22" s="18" t="s">
        <v>27</v>
      </c>
      <c r="D22" s="36" t="s">
        <v>38</v>
      </c>
      <c r="E22" s="20"/>
      <c r="F22" s="37"/>
      <c r="G22" s="38" t="n">
        <f aca="false">ROUND(F22*L22,2)</f>
        <v>0</v>
      </c>
      <c r="H22" s="38" t="n">
        <f aca="false">ROUND(F22+G22,2)</f>
        <v>0</v>
      </c>
      <c r="I22" s="39" t="n">
        <v>1</v>
      </c>
      <c r="J22" s="40" t="s">
        <v>25</v>
      </c>
      <c r="K22" s="26" t="n">
        <f aca="false">ROUND(F22*I22,2)</f>
        <v>0</v>
      </c>
      <c r="L22" s="41"/>
      <c r="M22" s="26" t="n">
        <f aca="false">ROUND(K22*L22,2)</f>
        <v>0</v>
      </c>
      <c r="N22" s="26" t="n">
        <f aca="false">ROUND(K22+M22,2)</f>
        <v>0</v>
      </c>
    </row>
    <row r="23" customFormat="false" ht="46.25" hidden="false" customHeight="false" outlineLevel="0" collapsed="false">
      <c r="B23" s="42" t="s">
        <v>39</v>
      </c>
      <c r="C23" s="18" t="s">
        <v>27</v>
      </c>
      <c r="D23" s="36" t="s">
        <v>40</v>
      </c>
      <c r="E23" s="20"/>
      <c r="F23" s="37"/>
      <c r="G23" s="38" t="n">
        <f aca="false">ROUND(F23*L23,2)</f>
        <v>0</v>
      </c>
      <c r="H23" s="38" t="n">
        <f aca="false">ROUND(F23+G23,2)</f>
        <v>0</v>
      </c>
      <c r="I23" s="39" t="n">
        <v>1</v>
      </c>
      <c r="J23" s="40" t="s">
        <v>25</v>
      </c>
      <c r="K23" s="26" t="n">
        <f aca="false">ROUND(F23*I23,2)</f>
        <v>0</v>
      </c>
      <c r="L23" s="41"/>
      <c r="M23" s="26" t="n">
        <f aca="false">ROUND(K23*L23,2)</f>
        <v>0</v>
      </c>
      <c r="N23" s="26" t="n">
        <f aca="false">ROUND(K23+M23,2)</f>
        <v>0</v>
      </c>
    </row>
    <row r="24" customFormat="false" ht="46.25" hidden="false" customHeight="false" outlineLevel="0" collapsed="false">
      <c r="B24" s="17" t="s">
        <v>41</v>
      </c>
      <c r="C24" s="18" t="s">
        <v>27</v>
      </c>
      <c r="D24" s="36" t="s">
        <v>42</v>
      </c>
      <c r="E24" s="20"/>
      <c r="F24" s="37"/>
      <c r="G24" s="38" t="n">
        <f aca="false">ROUND(F24*L24,2)</f>
        <v>0</v>
      </c>
      <c r="H24" s="38" t="n">
        <f aca="false">ROUND(F24+G24,2)</f>
        <v>0</v>
      </c>
      <c r="I24" s="39" t="n">
        <v>1</v>
      </c>
      <c r="J24" s="40" t="s">
        <v>25</v>
      </c>
      <c r="K24" s="26" t="n">
        <f aca="false">ROUND(F24*I24,2)</f>
        <v>0</v>
      </c>
      <c r="L24" s="41"/>
      <c r="M24" s="26" t="n">
        <f aca="false">ROUND(K24*L24,2)</f>
        <v>0</v>
      </c>
      <c r="N24" s="26" t="n">
        <f aca="false">ROUND(K24+M24,2)</f>
        <v>0</v>
      </c>
    </row>
    <row r="25" customFormat="false" ht="46.25" hidden="false" customHeight="false" outlineLevel="0" collapsed="false">
      <c r="B25" s="42" t="s">
        <v>43</v>
      </c>
      <c r="C25" s="18" t="s">
        <v>27</v>
      </c>
      <c r="D25" s="36" t="s">
        <v>44</v>
      </c>
      <c r="E25" s="20"/>
      <c r="F25" s="37"/>
      <c r="G25" s="38" t="n">
        <f aca="false">ROUND(F25*L25,2)</f>
        <v>0</v>
      </c>
      <c r="H25" s="38" t="n">
        <f aca="false">ROUND(F25+G25,2)</f>
        <v>0</v>
      </c>
      <c r="I25" s="39" t="n">
        <v>1</v>
      </c>
      <c r="J25" s="40" t="s">
        <v>25</v>
      </c>
      <c r="K25" s="26" t="n">
        <f aca="false">ROUND(F25*I25,2)</f>
        <v>0</v>
      </c>
      <c r="L25" s="41"/>
      <c r="M25" s="26" t="n">
        <f aca="false">ROUND(K25*L25,2)</f>
        <v>0</v>
      </c>
      <c r="N25" s="26" t="n">
        <f aca="false">ROUND(K25+M25,2)</f>
        <v>0</v>
      </c>
    </row>
    <row r="26" customFormat="false" ht="36.2" hidden="false" customHeight="true" outlineLevel="0" collapsed="false">
      <c r="B26" s="43"/>
      <c r="C26" s="44"/>
      <c r="D26" s="45" t="s">
        <v>45</v>
      </c>
      <c r="E26" s="46"/>
      <c r="F26" s="47"/>
      <c r="G26" s="47"/>
      <c r="H26" s="47"/>
      <c r="I26" s="48"/>
      <c r="J26" s="49"/>
      <c r="K26" s="50"/>
      <c r="L26" s="51"/>
      <c r="M26" s="50"/>
      <c r="N26" s="50"/>
    </row>
    <row r="27" customFormat="false" ht="42.6" hidden="false" customHeight="false" outlineLevel="0" collapsed="false">
      <c r="B27" s="42" t="s">
        <v>46</v>
      </c>
      <c r="C27" s="18" t="s">
        <v>27</v>
      </c>
      <c r="D27" s="36" t="s">
        <v>47</v>
      </c>
      <c r="E27" s="20"/>
      <c r="F27" s="37"/>
      <c r="G27" s="38" t="n">
        <f aca="false">ROUND(F27*L27,2)</f>
        <v>0</v>
      </c>
      <c r="H27" s="38" t="n">
        <f aca="false">ROUND(F27+G27,2)</f>
        <v>0</v>
      </c>
      <c r="I27" s="39" t="n">
        <v>1</v>
      </c>
      <c r="J27" s="40" t="s">
        <v>25</v>
      </c>
      <c r="K27" s="26" t="n">
        <f aca="false">ROUND(F27*I27,2)</f>
        <v>0</v>
      </c>
      <c r="L27" s="41"/>
      <c r="M27" s="26" t="n">
        <f aca="false">ROUND(K27*L27,2)</f>
        <v>0</v>
      </c>
      <c r="N27" s="26" t="n">
        <f aca="false">ROUND(K27+M27,2)</f>
        <v>0</v>
      </c>
    </row>
    <row r="28" customFormat="false" ht="42.6" hidden="false" customHeight="false" outlineLevel="0" collapsed="false">
      <c r="B28" s="42" t="s">
        <v>48</v>
      </c>
      <c r="C28" s="18" t="s">
        <v>27</v>
      </c>
      <c r="D28" s="36" t="s">
        <v>49</v>
      </c>
      <c r="E28" s="20"/>
      <c r="F28" s="37"/>
      <c r="G28" s="38" t="n">
        <f aca="false">ROUND(F28*L28,2)</f>
        <v>0</v>
      </c>
      <c r="H28" s="38" t="n">
        <f aca="false">ROUND(F28+G28,2)</f>
        <v>0</v>
      </c>
      <c r="I28" s="39" t="n">
        <v>1</v>
      </c>
      <c r="J28" s="40" t="s">
        <v>25</v>
      </c>
      <c r="K28" s="26" t="n">
        <f aca="false">ROUND(F28*I28,2)</f>
        <v>0</v>
      </c>
      <c r="L28" s="41"/>
      <c r="M28" s="26" t="n">
        <f aca="false">ROUND(K28*L28,2)</f>
        <v>0</v>
      </c>
      <c r="N28" s="26" t="n">
        <f aca="false">ROUND(K28+M28,2)</f>
        <v>0</v>
      </c>
    </row>
    <row r="29" customFormat="false" ht="42.6" hidden="false" customHeight="false" outlineLevel="0" collapsed="false">
      <c r="B29" s="42" t="s">
        <v>50</v>
      </c>
      <c r="C29" s="18" t="s">
        <v>27</v>
      </c>
      <c r="D29" s="36" t="s">
        <v>51</v>
      </c>
      <c r="E29" s="20"/>
      <c r="F29" s="37"/>
      <c r="G29" s="38" t="n">
        <f aca="false">ROUND(F29*L29,2)</f>
        <v>0</v>
      </c>
      <c r="H29" s="38" t="n">
        <f aca="false">ROUND(F29+G29,2)</f>
        <v>0</v>
      </c>
      <c r="I29" s="39" t="n">
        <v>1</v>
      </c>
      <c r="J29" s="40" t="s">
        <v>25</v>
      </c>
      <c r="K29" s="26" t="n">
        <f aca="false">ROUND(F29*I29,2)</f>
        <v>0</v>
      </c>
      <c r="L29" s="41"/>
      <c r="M29" s="26" t="n">
        <f aca="false">ROUND(K29*L29,2)</f>
        <v>0</v>
      </c>
      <c r="N29" s="26" t="n">
        <f aca="false">ROUND(K29+M29,2)</f>
        <v>0</v>
      </c>
    </row>
    <row r="30" customFormat="false" ht="42.6" hidden="false" customHeight="false" outlineLevel="0" collapsed="false">
      <c r="B30" s="42" t="s">
        <v>52</v>
      </c>
      <c r="C30" s="18" t="s">
        <v>27</v>
      </c>
      <c r="D30" s="36" t="s">
        <v>53</v>
      </c>
      <c r="E30" s="20"/>
      <c r="F30" s="37"/>
      <c r="G30" s="38" t="n">
        <f aca="false">ROUND(F30*L30,2)</f>
        <v>0</v>
      </c>
      <c r="H30" s="38" t="n">
        <f aca="false">ROUND(F30+G30,2)</f>
        <v>0</v>
      </c>
      <c r="I30" s="39" t="n">
        <v>1</v>
      </c>
      <c r="J30" s="40" t="s">
        <v>25</v>
      </c>
      <c r="K30" s="26" t="n">
        <f aca="false">ROUND(F30*I30,2)</f>
        <v>0</v>
      </c>
      <c r="L30" s="41"/>
      <c r="M30" s="26" t="n">
        <f aca="false">ROUND(K30*L30,2)</f>
        <v>0</v>
      </c>
      <c r="N30" s="26" t="n">
        <f aca="false">ROUND(K30+M30,2)</f>
        <v>0</v>
      </c>
    </row>
    <row r="31" customFormat="false" ht="42.6" hidden="false" customHeight="false" outlineLevel="0" collapsed="false">
      <c r="B31" s="42" t="s">
        <v>54</v>
      </c>
      <c r="C31" s="18" t="s">
        <v>27</v>
      </c>
      <c r="D31" s="36" t="s">
        <v>55</v>
      </c>
      <c r="E31" s="20"/>
      <c r="F31" s="37"/>
      <c r="G31" s="38" t="n">
        <f aca="false">ROUND(F31*L31,2)</f>
        <v>0</v>
      </c>
      <c r="H31" s="38" t="n">
        <f aca="false">ROUND(F31+G31,2)</f>
        <v>0</v>
      </c>
      <c r="I31" s="39" t="n">
        <v>1</v>
      </c>
      <c r="J31" s="40" t="s">
        <v>25</v>
      </c>
      <c r="K31" s="26" t="n">
        <f aca="false">ROUND(F31*I31,2)</f>
        <v>0</v>
      </c>
      <c r="L31" s="41"/>
      <c r="M31" s="26" t="n">
        <f aca="false">ROUND(K31*L31,2)</f>
        <v>0</v>
      </c>
      <c r="N31" s="26" t="n">
        <f aca="false">ROUND(K31+M31,2)</f>
        <v>0</v>
      </c>
    </row>
    <row r="32" customFormat="false" ht="42.6" hidden="false" customHeight="false" outlineLevel="0" collapsed="false">
      <c r="B32" s="42" t="s">
        <v>56</v>
      </c>
      <c r="C32" s="18" t="s">
        <v>27</v>
      </c>
      <c r="D32" s="36" t="s">
        <v>57</v>
      </c>
      <c r="E32" s="20"/>
      <c r="F32" s="37"/>
      <c r="G32" s="38" t="n">
        <f aca="false">ROUND(F32*L32,2)</f>
        <v>0</v>
      </c>
      <c r="H32" s="38" t="n">
        <f aca="false">ROUND(F32+G32,2)</f>
        <v>0</v>
      </c>
      <c r="I32" s="39" t="n">
        <v>1</v>
      </c>
      <c r="J32" s="40" t="s">
        <v>25</v>
      </c>
      <c r="K32" s="26" t="n">
        <f aca="false">ROUND(F32*I32,2)</f>
        <v>0</v>
      </c>
      <c r="L32" s="41"/>
      <c r="M32" s="26" t="n">
        <f aca="false">ROUND(K32*L32,2)</f>
        <v>0</v>
      </c>
      <c r="N32" s="26" t="n">
        <f aca="false">ROUND(K32+M32,2)</f>
        <v>0</v>
      </c>
    </row>
    <row r="33" customFormat="false" ht="42.6" hidden="false" customHeight="false" outlineLevel="0" collapsed="false">
      <c r="B33" s="42" t="s">
        <v>58</v>
      </c>
      <c r="C33" s="18" t="s">
        <v>27</v>
      </c>
      <c r="D33" s="36" t="s">
        <v>59</v>
      </c>
      <c r="E33" s="20"/>
      <c r="F33" s="37"/>
      <c r="G33" s="38" t="n">
        <f aca="false">ROUND(F33*L33,2)</f>
        <v>0</v>
      </c>
      <c r="H33" s="38" t="n">
        <f aca="false">ROUND(F33+G33,2)</f>
        <v>0</v>
      </c>
      <c r="I33" s="39" t="n">
        <v>1</v>
      </c>
      <c r="J33" s="40" t="s">
        <v>25</v>
      </c>
      <c r="K33" s="26" t="n">
        <f aca="false">ROUND(F33*I33,2)</f>
        <v>0</v>
      </c>
      <c r="L33" s="41"/>
      <c r="M33" s="26" t="n">
        <f aca="false">ROUND(K33*L33,2)</f>
        <v>0</v>
      </c>
      <c r="N33" s="26" t="n">
        <f aca="false">ROUND(K33+M33,2)</f>
        <v>0</v>
      </c>
    </row>
    <row r="34" customFormat="false" ht="42.6" hidden="false" customHeight="false" outlineLevel="0" collapsed="false">
      <c r="B34" s="42" t="s">
        <v>60</v>
      </c>
      <c r="C34" s="18" t="s">
        <v>27</v>
      </c>
      <c r="D34" s="36" t="s">
        <v>61</v>
      </c>
      <c r="E34" s="20"/>
      <c r="F34" s="37"/>
      <c r="G34" s="38" t="n">
        <f aca="false">ROUND(F34*L34,2)</f>
        <v>0</v>
      </c>
      <c r="H34" s="38" t="n">
        <f aca="false">ROUND(F34+G34,2)</f>
        <v>0</v>
      </c>
      <c r="I34" s="39" t="n">
        <v>1</v>
      </c>
      <c r="J34" s="40" t="s">
        <v>25</v>
      </c>
      <c r="K34" s="26" t="n">
        <f aca="false">ROUND(F34*I34,2)</f>
        <v>0</v>
      </c>
      <c r="L34" s="41"/>
      <c r="M34" s="26" t="n">
        <f aca="false">ROUND(K34*L34,2)</f>
        <v>0</v>
      </c>
      <c r="N34" s="26" t="n">
        <f aca="false">ROUND(K34+M34,2)</f>
        <v>0</v>
      </c>
    </row>
    <row r="35" customFormat="false" ht="42.6" hidden="false" customHeight="false" outlineLevel="0" collapsed="false">
      <c r="B35" s="42" t="s">
        <v>62</v>
      </c>
      <c r="C35" s="18" t="s">
        <v>27</v>
      </c>
      <c r="D35" s="36" t="s">
        <v>63</v>
      </c>
      <c r="E35" s="20"/>
      <c r="F35" s="37"/>
      <c r="G35" s="38" t="n">
        <f aca="false">ROUND(F35*L35,2)</f>
        <v>0</v>
      </c>
      <c r="H35" s="38" t="n">
        <f aca="false">ROUND(F35+G35,2)</f>
        <v>0</v>
      </c>
      <c r="I35" s="39" t="n">
        <v>1</v>
      </c>
      <c r="J35" s="40" t="s">
        <v>25</v>
      </c>
      <c r="K35" s="26" t="n">
        <f aca="false">ROUND(F35*I35,2)</f>
        <v>0</v>
      </c>
      <c r="L35" s="41"/>
      <c r="M35" s="26" t="n">
        <f aca="false">ROUND(K35*L35,2)</f>
        <v>0</v>
      </c>
      <c r="N35" s="26" t="n">
        <f aca="false">ROUND(K35+M35,2)</f>
        <v>0</v>
      </c>
    </row>
    <row r="36" customFormat="false" ht="42.6" hidden="false" customHeight="false" outlineLevel="0" collapsed="false">
      <c r="B36" s="42" t="s">
        <v>64</v>
      </c>
      <c r="C36" s="18" t="s">
        <v>27</v>
      </c>
      <c r="D36" s="36" t="s">
        <v>65</v>
      </c>
      <c r="E36" s="20"/>
      <c r="F36" s="37"/>
      <c r="G36" s="38" t="n">
        <f aca="false">ROUND(F36*L36,2)</f>
        <v>0</v>
      </c>
      <c r="H36" s="38" t="n">
        <f aca="false">ROUND(F36+G36,2)</f>
        <v>0</v>
      </c>
      <c r="I36" s="39" t="n">
        <v>1</v>
      </c>
      <c r="J36" s="40" t="s">
        <v>25</v>
      </c>
      <c r="K36" s="26" t="n">
        <f aca="false">ROUND(F36*I36,2)</f>
        <v>0</v>
      </c>
      <c r="L36" s="41"/>
      <c r="M36" s="26" t="n">
        <f aca="false">ROUND(K36*L36,2)</f>
        <v>0</v>
      </c>
      <c r="N36" s="26" t="n">
        <f aca="false">ROUND(K36+M36,2)</f>
        <v>0</v>
      </c>
    </row>
    <row r="37" customFormat="false" ht="28.35" hidden="false" customHeight="true" outlineLevel="0" collapsed="false">
      <c r="B37" s="42"/>
      <c r="C37" s="52" t="s">
        <v>66</v>
      </c>
      <c r="D37" s="17" t="s">
        <v>67</v>
      </c>
      <c r="E37" s="17"/>
      <c r="F37" s="17"/>
      <c r="G37" s="17"/>
      <c r="H37" s="17"/>
      <c r="I37" s="17"/>
      <c r="J37" s="17"/>
      <c r="K37" s="53" t="n">
        <f aca="false">SUM(K16:K36)</f>
        <v>0</v>
      </c>
      <c r="L37" s="53"/>
      <c r="M37" s="53"/>
      <c r="N37" s="54"/>
    </row>
    <row r="38" customFormat="false" ht="15" hidden="false" customHeight="true" outlineLevel="0" collapsed="false">
      <c r="B38" s="55"/>
      <c r="C38" s="56"/>
      <c r="D38" s="17" t="s">
        <v>68</v>
      </c>
      <c r="E38" s="17"/>
      <c r="F38" s="17"/>
      <c r="G38" s="17"/>
      <c r="H38" s="17"/>
      <c r="I38" s="17"/>
      <c r="J38" s="17"/>
      <c r="K38" s="53" t="n">
        <f aca="false">SUM(N16:N36)</f>
        <v>0</v>
      </c>
      <c r="L38" s="53"/>
      <c r="M38" s="26"/>
      <c r="N38" s="26"/>
    </row>
    <row r="39" customFormat="false" ht="15" hidden="false" customHeight="false" outlineLevel="0" collapsed="false">
      <c r="B39" s="57"/>
      <c r="D39" s="58"/>
      <c r="E39" s="58"/>
      <c r="F39" s="58"/>
      <c r="G39" s="58"/>
      <c r="H39" s="58"/>
    </row>
    <row r="40" customFormat="false" ht="60" hidden="false" customHeight="true" outlineLevel="0" collapsed="false">
      <c r="B40" s="57"/>
    </row>
    <row r="41" customFormat="false" ht="15" hidden="false" customHeight="false" outlineLevel="0" collapsed="false">
      <c r="B41" s="59"/>
      <c r="C41" s="5"/>
      <c r="D41" s="5"/>
      <c r="E41" s="5"/>
    </row>
    <row r="42" customFormat="false" ht="15" hidden="false" customHeight="false" outlineLevel="0" collapsed="false">
      <c r="B42" s="60"/>
      <c r="C42" s="5"/>
      <c r="D42" s="5"/>
      <c r="E42" s="5"/>
    </row>
    <row r="43" customFormat="false" ht="15" hidden="false" customHeight="false" outlineLevel="0" collapsed="false">
      <c r="B43" s="60"/>
      <c r="C43" s="5"/>
      <c r="D43" s="5"/>
      <c r="E43" s="5"/>
    </row>
    <row r="44" customFormat="false" ht="15" hidden="false" customHeight="false" outlineLevel="0" collapsed="false">
      <c r="B44" s="60"/>
      <c r="C44" s="5"/>
      <c r="D44" s="5"/>
      <c r="E44" s="5"/>
    </row>
    <row r="45" customFormat="false" ht="15" hidden="false" customHeight="false" outlineLevel="0" collapsed="false">
      <c r="C45" s="61" t="s">
        <v>69</v>
      </c>
      <c r="D45" s="61"/>
      <c r="E45" s="62"/>
    </row>
    <row r="46" customFormat="false" ht="15" hidden="false" customHeight="false" outlineLevel="0" collapsed="false">
      <c r="C46" s="61"/>
      <c r="D46" s="61"/>
      <c r="E46" s="62"/>
    </row>
    <row r="47" customFormat="false" ht="15" hidden="false" customHeight="false" outlineLevel="0" collapsed="false">
      <c r="C47" s="61"/>
      <c r="D47" s="61" t="s">
        <v>70</v>
      </c>
      <c r="E47" s="62"/>
    </row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37:J37"/>
    <mergeCell ref="D38:J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2026-03-20T14:02:52Z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