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<sst xmlns="http://schemas.openxmlformats.org/spreadsheetml/2006/main" count="55" uniqueCount="41">
  <si>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</si>
  <si>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</si>
  <si>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</si>
  <si>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</si>
  <si>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</si>
  <si>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</si>
  <si>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</si>
  <si>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сервисному обслуживанию муниципальной системы оповещения населения муниципального образования «Город Томск»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</si>
  <si>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</si>
  <si>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</si>
  <si>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</si>
  <si>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</si>
  <si>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</si>
  <si>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</si>
  <si>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</si>
  <si>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</si>
  <si>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</si>
  <si>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Кол-во месяцев обслуживания оборудования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</si>
  <si>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</si>
  <si>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</si>
  <si>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</si>
  <si>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</si>
  <si>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Услуга</t>
  </si>
  <si>
    <t xml:space="preserve">Оказание услуг по сервисному обслуживанию муниципальной системы оповещения населения муниципального образования «Город Томск», в том числе:</t>
  </si>
  <si>
    <t xml:space="preserve">1.1</t>
  </si>
  <si>
    <t xml:space="preserve">Сервисное обслуживание для пункта управления (АРМ) МСОН  (1 шт.)</t>
  </si>
  <si>
    <t xml:space="preserve">Шт.</t>
  </si>
  <si>
    <t xml:space="preserve">Усл.ед.</t>
  </si>
  <si>
    <t xml:space="preserve">1.2</t>
  </si>
  <si>
    <t xml:space="preserve">Сервисное обслуживание для Комплексов технических средств электросиренного и речевого оповещения МСОН (14 шт.)</t>
  </si>
  <si>
    <t xml:space="preserve">1.3</t>
  </si>
  <si>
    <t xml:space="preserve">Сервисное обслуживание для Комплексов технических средств электросиренного и речевого оповещения МСОН (8 шт.)</t>
  </si>
  <si>
    <t xml:space="preserve">1.4</t>
  </si>
  <si>
    <t xml:space="preserve">Сервисное обслуживание для Комплексов технических средств электросиренного оповещения МСОН (48 шт.)</t>
  </si>
  <si>
    <t xml:space="preserve">1.5</t>
  </si>
  <si>
    <t xml:space="preserve">Сервисное обслуживание для Комплексов технических средств электросиренного оповещения МСОН (34 шт.)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</si>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</sst>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0.00"/>
    <numFmt numFmtId="167" formatCode="#,##0.00&quot;р.&quot;"/>
    <numFmt numFmtId="168" formatCode="@"/>
    <numFmt numFmtId="169" formatCode="#,##0"/>
    <numFmt numFmtId="170" formatCode="0.0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Arial Narrow"/>
      <family val="2"/>
      <charset val="204"/>
    </font>
    <font>
      <sz val="10"/>
      <color theme="1"/>
      <name val="Arial"/>
      <family val="2"/>
      <charset val="1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P1048576"/>
  <sheetViews>
    <sheetView showFormulas="false" showGridLines="true" showRowColHeaders="true" showZeros="true" rightToLeft="false" tabSelected="true" showOutlineSymbols="true" defaultGridColor="true" view="normal" topLeftCell="A13" colorId="64" zoomScale="70" zoomScaleNormal="70" zoomScalePageLayoutView="100" workbookViewId="0">
      <selection pane="topLeft" activeCell="C11" activeCellId="0" sqref="C11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11" min="9" style="1" width="11.29"/>
    <col collapsed="false" customWidth="true" hidden="false" outlineLevel="0" max="12" min="12" style="1" width="10.85"/>
    <col collapsed="false" customWidth="true" hidden="false" outlineLevel="0" max="14" min="13" style="1" width="18.14"/>
    <col collapsed="false" customWidth="true" hidden="false" outlineLevel="0" max="16" min="15" style="1" width="19.42"/>
    <col collapsed="false" customWidth="true" hidden="false" outlineLevel="0" max="17" min="17" style="1" width="27.62"/>
    <col collapsed="false" customWidth="false" hidden="false" outlineLevel="0" max="16384" min="18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11"/>
      <c r="J6" s="11"/>
      <c r="K6" s="8"/>
      <c r="L6" s="8"/>
      <c r="M6" s="8"/>
      <c r="N6" s="8"/>
      <c r="O6" s="8"/>
      <c r="P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9"/>
      <c r="J7" s="9"/>
      <c r="K7" s="8"/>
      <c r="L7" s="8"/>
      <c r="M7" s="8"/>
      <c r="N7" s="8"/>
      <c r="O7" s="8"/>
      <c r="P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9"/>
      <c r="J8" s="9"/>
      <c r="K8" s="8"/>
      <c r="L8" s="8"/>
      <c r="M8" s="8"/>
      <c r="N8" s="8"/>
      <c r="O8" s="8"/>
      <c r="P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9"/>
      <c r="J9" s="9"/>
      <c r="K9" s="8"/>
      <c r="L9" s="8"/>
      <c r="M9" s="8"/>
      <c r="N9" s="8"/>
      <c r="O9" s="8"/>
      <c r="P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  <c r="O11" s="14"/>
      <c r="P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16</v>
      </c>
      <c r="M12" s="16" t="s">
        <v>18</v>
      </c>
      <c r="N12" s="16" t="s">
        <v>19</v>
      </c>
      <c r="O12" s="16" t="s">
        <v>20</v>
      </c>
      <c r="P12" s="16" t="s">
        <v>21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customFormat="false" ht="129.75" hidden="false" customHeight="true" outlineLevel="0" collapsed="false">
      <c r="B14" s="17" t="n">
        <v>1</v>
      </c>
      <c r="C14" s="18" t="s">
        <v>22</v>
      </c>
      <c r="D14" s="19" t="s">
        <v>23</v>
      </c>
      <c r="E14" s="20"/>
      <c r="F14" s="20"/>
      <c r="G14" s="20"/>
      <c r="H14" s="20"/>
      <c r="I14" s="20"/>
      <c r="J14" s="20"/>
      <c r="K14" s="21"/>
      <c r="L14" s="22"/>
      <c r="M14" s="23"/>
      <c r="N14" s="23"/>
      <c r="O14" s="23"/>
      <c r="P14" s="23"/>
    </row>
    <row r="15" customFormat="false" ht="69" hidden="false" customHeight="true" outlineLevel="0" collapsed="false">
      <c r="B15" s="24" t="s">
        <v>24</v>
      </c>
      <c r="C15" s="25" t="s">
        <v>22</v>
      </c>
      <c r="D15" s="26" t="s">
        <v>25</v>
      </c>
      <c r="E15" s="20"/>
      <c r="F15" s="27"/>
      <c r="G15" s="20" t="n">
        <f aca="false">ROUND(F15*N15,2)</f>
        <v>0</v>
      </c>
      <c r="H15" s="28" t="n">
        <f aca="false">ROUND(F15+G15,2)</f>
        <v>0</v>
      </c>
      <c r="I15" s="29" t="n">
        <v>1</v>
      </c>
      <c r="J15" s="28" t="s">
        <v>26</v>
      </c>
      <c r="K15" s="30" t="n">
        <v>8</v>
      </c>
      <c r="L15" s="22" t="s">
        <v>27</v>
      </c>
      <c r="M15" s="23" t="n">
        <f aca="false">ROUND(F15*I15*K15,2)</f>
        <v>0</v>
      </c>
      <c r="N15" s="31"/>
      <c r="O15" s="23" t="n">
        <f aca="false">ROUND(M15*N15,2)</f>
        <v>0</v>
      </c>
      <c r="P15" s="23" t="n">
        <f aca="false">ROUND(M15+O15,2)</f>
        <v>0</v>
      </c>
    </row>
    <row r="16" customFormat="false" ht="69" hidden="false" customHeight="true" outlineLevel="0" collapsed="false">
      <c r="B16" s="24" t="s">
        <v>28</v>
      </c>
      <c r="C16" s="25" t="s">
        <v>22</v>
      </c>
      <c r="D16" s="26" t="s">
        <v>29</v>
      </c>
      <c r="E16" s="20"/>
      <c r="F16" s="27"/>
      <c r="G16" s="20" t="n">
        <f aca="false">ROUND(F16*N16,2)</f>
        <v>0</v>
      </c>
      <c r="H16" s="28" t="n">
        <f aca="false">ROUND(F16+G16,2)</f>
        <v>0</v>
      </c>
      <c r="I16" s="29" t="n">
        <v>14</v>
      </c>
      <c r="J16" s="28" t="s">
        <v>26</v>
      </c>
      <c r="K16" s="30" t="n">
        <v>8</v>
      </c>
      <c r="L16" s="22" t="s">
        <v>27</v>
      </c>
      <c r="M16" s="23" t="n">
        <f aca="false">ROUND(F16*I16*K16,2)</f>
        <v>0</v>
      </c>
      <c r="N16" s="31"/>
      <c r="O16" s="23" t="n">
        <f aca="false">ROUND(M16*N16,2)</f>
        <v>0</v>
      </c>
      <c r="P16" s="23" t="n">
        <f aca="false">ROUND(M16+O16,2)</f>
        <v>0</v>
      </c>
    </row>
    <row r="17" customFormat="false" ht="69" hidden="false" customHeight="true" outlineLevel="0" collapsed="false">
      <c r="B17" s="24" t="s">
        <v>30</v>
      </c>
      <c r="C17" s="25" t="s">
        <v>22</v>
      </c>
      <c r="D17" s="26" t="s">
        <v>31</v>
      </c>
      <c r="E17" s="20"/>
      <c r="F17" s="27"/>
      <c r="G17" s="20" t="n">
        <f aca="false">ROUND(F17*N17,2)</f>
        <v>0</v>
      </c>
      <c r="H17" s="28" t="n">
        <f aca="false">ROUND(F17+G17,2)</f>
        <v>0</v>
      </c>
      <c r="I17" s="29" t="n">
        <v>8</v>
      </c>
      <c r="J17" s="28" t="s">
        <v>26</v>
      </c>
      <c r="K17" s="30" t="n">
        <v>8</v>
      </c>
      <c r="L17" s="22" t="s">
        <v>27</v>
      </c>
      <c r="M17" s="23" t="n">
        <f aca="false">ROUND(F17*I17*K17,2)</f>
        <v>0</v>
      </c>
      <c r="N17" s="31"/>
      <c r="O17" s="23" t="n">
        <f aca="false">ROUND(M17*N17,2)</f>
        <v>0</v>
      </c>
      <c r="P17" s="23" t="n">
        <f aca="false">ROUND(M17+O17,2)</f>
        <v>0</v>
      </c>
    </row>
    <row r="18" customFormat="false" ht="69" hidden="false" customHeight="true" outlineLevel="0" collapsed="false">
      <c r="B18" s="24" t="s">
        <v>32</v>
      </c>
      <c r="C18" s="25" t="s">
        <v>22</v>
      </c>
      <c r="D18" s="26" t="s">
        <v>33</v>
      </c>
      <c r="E18" s="20"/>
      <c r="F18" s="27"/>
      <c r="G18" s="20" t="n">
        <f aca="false">ROUND(F18*N18,2)</f>
        <v>0</v>
      </c>
      <c r="H18" s="28" t="n">
        <f aca="false">ROUND(F18+G18,2)</f>
        <v>0</v>
      </c>
      <c r="I18" s="29" t="n">
        <v>48</v>
      </c>
      <c r="J18" s="28" t="s">
        <v>26</v>
      </c>
      <c r="K18" s="30" t="n">
        <v>8</v>
      </c>
      <c r="L18" s="22" t="s">
        <v>27</v>
      </c>
      <c r="M18" s="23" t="n">
        <f aca="false">ROUND(F18*I18*K18,2)</f>
        <v>0</v>
      </c>
      <c r="N18" s="31"/>
      <c r="O18" s="23" t="n">
        <f aca="false">ROUND(M18*N18,2)</f>
        <v>0</v>
      </c>
      <c r="P18" s="23" t="n">
        <f aca="false">ROUND(M18+O18,2)</f>
        <v>0</v>
      </c>
    </row>
    <row r="19" customFormat="false" ht="69" hidden="false" customHeight="true" outlineLevel="0" collapsed="false">
      <c r="B19" s="24" t="s">
        <v>34</v>
      </c>
      <c r="C19" s="25" t="s">
        <v>22</v>
      </c>
      <c r="D19" s="26" t="s">
        <v>35</v>
      </c>
      <c r="E19" s="20"/>
      <c r="F19" s="27"/>
      <c r="G19" s="20" t="n">
        <f aca="false">ROUND(F19*N19,2)</f>
        <v>0</v>
      </c>
      <c r="H19" s="28" t="n">
        <f aca="false">ROUND(F19+G19,2)</f>
        <v>0</v>
      </c>
      <c r="I19" s="29" t="n">
        <v>34</v>
      </c>
      <c r="J19" s="28" t="s">
        <v>26</v>
      </c>
      <c r="K19" s="30" t="n">
        <v>8</v>
      </c>
      <c r="L19" s="22" t="s">
        <v>27</v>
      </c>
      <c r="M19" s="23" t="n">
        <f aca="false">ROUND(F19*I19*K19,2)</f>
        <v>0</v>
      </c>
      <c r="N19" s="31"/>
      <c r="O19" s="23" t="n">
        <f aca="false">ROUND(M19*N19,2)</f>
        <v>0</v>
      </c>
      <c r="P19" s="23" t="n">
        <f aca="false">ROUND(M19+O19,2)</f>
        <v>0</v>
      </c>
    </row>
    <row r="20" customFormat="false" ht="28.35" hidden="false" customHeight="true" outlineLevel="0" collapsed="false">
      <c r="B20" s="24"/>
      <c r="C20" s="32" t="s">
        <v>36</v>
      </c>
      <c r="D20" s="17" t="s">
        <v>37</v>
      </c>
      <c r="E20" s="17"/>
      <c r="F20" s="17"/>
      <c r="G20" s="17"/>
      <c r="H20" s="17"/>
      <c r="I20" s="17"/>
      <c r="J20" s="17"/>
      <c r="K20" s="17"/>
      <c r="L20" s="17"/>
      <c r="M20" s="33" t="n">
        <f aca="false">SUM(M15:M19)</f>
        <v>0</v>
      </c>
      <c r="N20" s="33"/>
      <c r="O20" s="33"/>
      <c r="P20" s="34"/>
    </row>
    <row r="21" customFormat="false" ht="15" hidden="false" customHeight="true" outlineLevel="0" collapsed="false">
      <c r="B21" s="35"/>
      <c r="C21" s="36"/>
      <c r="D21" s="17" t="s">
        <v>38</v>
      </c>
      <c r="E21" s="17"/>
      <c r="F21" s="17"/>
      <c r="G21" s="17"/>
      <c r="H21" s="17"/>
      <c r="I21" s="17"/>
      <c r="J21" s="17"/>
      <c r="K21" s="17"/>
      <c r="L21" s="17"/>
      <c r="M21" s="33" t="n">
        <f aca="false">SUM(P15:P19)</f>
        <v>0</v>
      </c>
      <c r="N21" s="33"/>
      <c r="O21" s="23"/>
      <c r="P21" s="23"/>
    </row>
    <row r="22" customFormat="false" ht="15" hidden="false" customHeight="false" outlineLevel="0" collapsed="false">
      <c r="B22" s="37"/>
      <c r="D22" s="38"/>
      <c r="E22" s="38"/>
      <c r="F22" s="38"/>
      <c r="G22" s="38"/>
      <c r="H22" s="38"/>
      <c r="I22" s="38"/>
      <c r="J22" s="38"/>
    </row>
    <row r="23" customFormat="false" ht="60" hidden="false" customHeight="true" outlineLevel="0" collapsed="false">
      <c r="B23" s="37"/>
    </row>
    <row r="24" customFormat="false" ht="15" hidden="false" customHeight="false" outlineLevel="0" collapsed="false">
      <c r="B24" s="39"/>
      <c r="C24" s="5"/>
      <c r="D24" s="5"/>
      <c r="E24" s="5"/>
    </row>
    <row r="25" customFormat="false" ht="15" hidden="false" customHeight="false" outlineLevel="0" collapsed="false">
      <c r="B25" s="40"/>
      <c r="C25" s="5"/>
      <c r="D25" s="5"/>
      <c r="E25" s="5"/>
    </row>
    <row r="26" customFormat="false" ht="15" hidden="false" customHeight="false" outlineLevel="0" collapsed="false">
      <c r="B26" s="40"/>
      <c r="C26" s="5"/>
      <c r="D26" s="5"/>
      <c r="E26" s="5"/>
    </row>
    <row r="27" customFormat="false" ht="15" hidden="false" customHeight="false" outlineLevel="0" collapsed="false">
      <c r="B27" s="40"/>
      <c r="C27" s="5"/>
      <c r="D27" s="5"/>
      <c r="E27" s="5"/>
    </row>
    <row r="28" customFormat="false" ht="15" hidden="false" customHeight="false" outlineLevel="0" collapsed="false">
      <c r="C28" s="41" t="s">
        <v>39</v>
      </c>
      <c r="D28" s="41"/>
      <c r="E28" s="42"/>
    </row>
    <row r="29" customFormat="false" ht="15" hidden="false" customHeight="false" outlineLevel="0" collapsed="false">
      <c r="C29" s="41"/>
      <c r="D29" s="41"/>
      <c r="E29" s="42"/>
    </row>
    <row r="30" customFormat="false" ht="15" hidden="false" customHeight="false" outlineLevel="0" collapsed="false">
      <c r="C30" s="41"/>
      <c r="D30" s="41" t="s">
        <v>40</v>
      </c>
      <c r="E30" s="42"/>
    </row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3">
    <mergeCell ref="F4:M4"/>
    <mergeCell ref="C6:D6"/>
    <mergeCell ref="C7:H7"/>
    <mergeCell ref="C8:H8"/>
    <mergeCell ref="C9:H9"/>
    <mergeCell ref="C11:M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D20:L20"/>
    <mergeCell ref="D21:L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207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2026-03-25T12:08:52Z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