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  <sheet name="Лист3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<sst xmlns="http://schemas.openxmlformats.org/spreadsheetml/2006/main" count="513" uniqueCount="233">
  <si>
    <t xml:space="preserve">Наименование компании (с указанием организационно-правовой формы)</t>
  </si>
  <si>
    <t xml:space="preserve">ИНН</t>
  </si>
  <si>
    <t xml:space="preserve">Дата и номер предложения</t>
  </si>
  <si>
    <t xml:space="preserve">Условия оплаты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</si>
  <si>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</si>
  <si>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</si>
  <si>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</si>
  <si>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</si>
  <si>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</si>
  <si>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модернизации системы внутреннего освещения зданий БУ «ДЭСЗ» и оказание услуг по  технической поддержке системы освещения</t>
  </si>
  <si>
    <t xml:space="preserve">№</t>
  </si>
  <si>
    <t xml:space="preserve">Тип*</t>
  </si>
  <si>
    <t xml:space="preserve">Наименование товара, работы, услуги</t>
  </si>
  <si>
    <t xml:space="preserve">Номер Реестровой записи для оборудования</t>
  </si>
  <si>
    <t xml:space="preserve">Артикул / наименование</t>
  </si>
  <si>
    <t xml:space="preserve">Происхождение товара</t>
  </si>
  <si>
    <t xml:space="preserve">Наименование производителя</t>
  </si>
  <si>
    <t xml:space="preserve">Характеристики поставляемого оборудования в соответствии с требованиями технического задания</t>
  </si>
  <si>
    <t xml:space="preserve">Гарантийный срок, месяцев</t>
  </si>
  <si>
    <t xml:space="preserve">Код ОКВЭД</t>
  </si>
  <si>
    <t xml:space="preserve">Код ОКПД2</t>
  </si>
  <si>
    <t xml:space="preserve">Валюта</t>
  </si>
  <si>
    <t xml:space="preserve">Стандартная цена за единицу товара, работы, услуги без НДС</t>
  </si>
  <si>
    <t xml:space="preserve">Стандартная цена за единицу товара, работы, услуги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</si>
  <si>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</si>
  <si>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</si>
  <si>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</si>
  <si>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</si>
  <si>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1</t>
  </si>
  <si>
    <t xml:space="preserve">Товар</t>
  </si>
  <si>
    <t xml:space="preserve">Светотехническое оборудование</t>
  </si>
  <si>
    <t xml:space="preserve">1.1 </t>
  </si>
  <si>
    <t xml:space="preserve">Светодиодный светильник Тип 1</t>
  </si>
  <si>
    <t xml:space="preserve">руб.</t>
  </si>
  <si>
    <t xml:space="preserve">усл. ед.</t>
  </si>
  <si>
    <t xml:space="preserve">1.2</t>
  </si>
  <si>
    <t xml:space="preserve">Светодиодный светильник Тип 2</t>
  </si>
  <si>
    <t xml:space="preserve">1.3</t>
  </si>
  <si>
    <t xml:space="preserve">Светодиодный светильник Тип 3</t>
  </si>
  <si>
    <t xml:space="preserve">1.4</t>
  </si>
  <si>
    <t xml:space="preserve">Светодиодный светильник Тип 4</t>
  </si>
  <si>
    <t xml:space="preserve">1.5</t>
  </si>
  <si>
    <t xml:space="preserve">Светодиодный светильник Тип 5</t>
  </si>
  <si>
    <t xml:space="preserve">1.6</t>
  </si>
  <si>
    <t xml:space="preserve">Светодиодный светильник Тип 6</t>
  </si>
  <si>
    <t xml:space="preserve">1.7</t>
  </si>
  <si>
    <t xml:space="preserve">Светодиодный светильник Тип 7</t>
  </si>
  <si>
    <t xml:space="preserve">1.8</t>
  </si>
  <si>
    <t xml:space="preserve">Светодиодный светильник Тип 8</t>
  </si>
  <si>
    <t xml:space="preserve">1.9</t>
  </si>
  <si>
    <t xml:space="preserve">Светодиодный светильник Тип 9</t>
  </si>
  <si>
    <t xml:space="preserve">1.10</t>
  </si>
  <si>
    <t xml:space="preserve">Светодиодный светильник Тип 10</t>
  </si>
  <si>
    <t xml:space="preserve">1.11</t>
  </si>
  <si>
    <t xml:space="preserve">Светодиодный светильник Тип 11</t>
  </si>
  <si>
    <t xml:space="preserve">1.12</t>
  </si>
  <si>
    <t xml:space="preserve">Светодиодный светильник Тип 12</t>
  </si>
  <si>
    <t xml:space="preserve">1.13</t>
  </si>
  <si>
    <t xml:space="preserve">Светодиодный светильник Тип 13</t>
  </si>
  <si>
    <t xml:space="preserve">1.14</t>
  </si>
  <si>
    <t xml:space="preserve">Светодиодный светильник Тип 14</t>
  </si>
  <si>
    <t xml:space="preserve">1.15</t>
  </si>
  <si>
    <t xml:space="preserve">Светодиодный светильник Тип 15</t>
  </si>
  <si>
    <t xml:space="preserve">1.16</t>
  </si>
  <si>
    <t xml:space="preserve">Светодиодный светильник Тип 16</t>
  </si>
  <si>
    <t xml:space="preserve">1.17</t>
  </si>
  <si>
    <t xml:space="preserve">Светодиодный светильник Тип 17</t>
  </si>
  <si>
    <t xml:space="preserve">1.18</t>
  </si>
  <si>
    <t xml:space="preserve">Светодиодный светильник Тип 18</t>
  </si>
  <si>
    <t xml:space="preserve">1.19</t>
  </si>
  <si>
    <t xml:space="preserve">Светодиодный светильник Тип 19</t>
  </si>
  <si>
    <t xml:space="preserve">1.20</t>
  </si>
  <si>
    <t xml:space="preserve">Светодиодный светильник Тип 20</t>
  </si>
  <si>
    <t xml:space="preserve">1.21</t>
  </si>
  <si>
    <t xml:space="preserve">Светодиодный светильник Тип 21</t>
  </si>
  <si>
    <t xml:space="preserve">1.22</t>
  </si>
  <si>
    <t xml:space="preserve">Светодиодный светильник Тип 22</t>
  </si>
  <si>
    <t xml:space="preserve">1.23</t>
  </si>
  <si>
    <t xml:space="preserve">Светодиодный светильник Тип 23</t>
  </si>
  <si>
    <t xml:space="preserve">1.24</t>
  </si>
  <si>
    <t xml:space="preserve">Светодиодный светильник Тип 24</t>
  </si>
  <si>
    <t xml:space="preserve">1.25</t>
  </si>
  <si>
    <t xml:space="preserve">Светодиодный светильник Тип 25</t>
  </si>
  <si>
    <t xml:space="preserve">1.26</t>
  </si>
  <si>
    <t xml:space="preserve">Светодиодный светильник Тип 26</t>
  </si>
  <si>
    <t xml:space="preserve">1.27</t>
  </si>
  <si>
    <t xml:space="preserve">Светодиодный светильник Тип 27</t>
  </si>
  <si>
    <t xml:space="preserve">1.28</t>
  </si>
  <si>
    <t xml:space="preserve">Светодиодный светильник Тип 28</t>
  </si>
  <si>
    <t xml:space="preserve">1.29</t>
  </si>
  <si>
    <t xml:space="preserve">Светодиодный светильник Тип 29</t>
  </si>
  <si>
    <t xml:space="preserve">1.30</t>
  </si>
  <si>
    <t xml:space="preserve">Светодиодный светильник Тип 30</t>
  </si>
  <si>
    <t xml:space="preserve">1.31</t>
  </si>
  <si>
    <t xml:space="preserve">Светодиодный светильник Тип 31</t>
  </si>
  <si>
    <t xml:space="preserve">1.32</t>
  </si>
  <si>
    <t xml:space="preserve">Светодиодный светильник Тип 32</t>
  </si>
  <si>
    <t xml:space="preserve">1.33</t>
  </si>
  <si>
    <t xml:space="preserve">Светодиодный светильник Тип 33</t>
  </si>
  <si>
    <t xml:space="preserve">1.34</t>
  </si>
  <si>
    <t xml:space="preserve">Светодиодный светильник Тип 34</t>
  </si>
  <si>
    <t xml:space="preserve">1.35</t>
  </si>
  <si>
    <t xml:space="preserve">Светодиодный светильник Тип 35</t>
  </si>
  <si>
    <t xml:space="preserve">1.36</t>
  </si>
  <si>
    <t xml:space="preserve">Светодиодный светильник Тип 36</t>
  </si>
  <si>
    <t xml:space="preserve">1.37</t>
  </si>
  <si>
    <t xml:space="preserve">Светодиодный светильник Тип 37</t>
  </si>
  <si>
    <t xml:space="preserve">1.38</t>
  </si>
  <si>
    <t xml:space="preserve">Светодиодный светильник Тип 38</t>
  </si>
  <si>
    <t xml:space="preserve">1.39</t>
  </si>
  <si>
    <t xml:space="preserve">Светодиодный светильник Тип 39</t>
  </si>
  <si>
    <t xml:space="preserve">1.40</t>
  </si>
  <si>
    <t xml:space="preserve">Светодиодный светильник Тип 40</t>
  </si>
  <si>
    <t xml:space="preserve">1.41</t>
  </si>
  <si>
    <t xml:space="preserve">Светодиодный светильник Тип 41</t>
  </si>
  <si>
    <t xml:space="preserve">1.42</t>
  </si>
  <si>
    <t xml:space="preserve">Светодиодный светильник Тип 1 (подменный фонд)</t>
  </si>
  <si>
    <t xml:space="preserve">1.43</t>
  </si>
  <si>
    <r>
      <rPr>
        <sz val="11"/>
        <color theme="1"/>
        <rFont val="Calibri"/>
        <family val="2"/>
        <charset val="204"/>
      </rPr>
      <t xml:space="preserve">Светодиодный светильник Тип 2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</si>
  <si>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1.44</t>
  </si>
  <si>
    <r>
      <rPr>
        <sz val="11"/>
        <color theme="1"/>
        <rFont val="Calibri"/>
        <family val="2"/>
        <charset val="204"/>
      </rPr>
      <t xml:space="preserve">Светодиодный светильник Тип 3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</si>
  <si>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1.45</t>
  </si>
  <si>
    <r>
      <rPr>
        <sz val="11"/>
        <color theme="1"/>
        <rFont val="Calibri"/>
        <family val="2"/>
        <charset val="204"/>
      </rPr>
      <t xml:space="preserve">Светодиодный светильник Тип 4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</si>
  <si>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1.46</t>
  </si>
  <si>
    <r>
      <rPr>
        <sz val="11"/>
        <color theme="1"/>
        <rFont val="Calibri"/>
        <family val="2"/>
        <charset val="204"/>
      </rPr>
      <t xml:space="preserve">Светодиодный светильник Тип 5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</si>
  <si>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1.47</t>
  </si>
  <si>
    <r>
      <rPr>
        <sz val="11"/>
        <color theme="1"/>
        <rFont val="Calibri"/>
        <family val="2"/>
        <charset val="204"/>
      </rPr>
      <t xml:space="preserve">Светодиодный светильник Тип 6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</si>
  <si>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1.48</t>
  </si>
  <si>
    <r>
      <rPr>
        <sz val="11"/>
        <color theme="1"/>
        <rFont val="Calibri"/>
        <family val="2"/>
        <charset val="204"/>
      </rPr>
      <t xml:space="preserve">Светодиодный светильник Тип 7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</si>
  <si>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1.49</t>
  </si>
  <si>
    <r>
      <rPr>
        <sz val="11"/>
        <color theme="1"/>
        <rFont val="Calibri"/>
        <family val="2"/>
        <charset val="204"/>
      </rPr>
      <t xml:space="preserve">Светодиодный светильник Тип 8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</si>
  <si>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1.50</t>
  </si>
  <si>
    <r>
      <rPr>
        <sz val="11"/>
        <color theme="1"/>
        <rFont val="Calibri"/>
        <family val="2"/>
        <charset val="204"/>
      </rPr>
      <t xml:space="preserve">Светодиодный светильник Тип 9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</si>
  <si>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1.51</t>
  </si>
  <si>
    <r>
      <rPr>
        <sz val="11"/>
        <color theme="1"/>
        <rFont val="Calibri"/>
        <family val="2"/>
        <charset val="204"/>
      </rPr>
      <t xml:space="preserve">Светодиодный светильник Тип 10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</si>
  <si>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1.52</t>
  </si>
  <si>
    <r>
      <rPr>
        <sz val="11"/>
        <color theme="1"/>
        <rFont val="Calibri"/>
        <family val="2"/>
        <charset val="204"/>
      </rPr>
      <t xml:space="preserve">Светодиодный светильник Тип 11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</si>
  <si>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1.53</t>
  </si>
  <si>
    <r>
      <rPr>
        <sz val="11"/>
        <color theme="1"/>
        <rFont val="Calibri"/>
        <family val="2"/>
        <charset val="204"/>
      </rPr>
      <t xml:space="preserve">Светодиодный светильник Тип 12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</si>
  <si>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1.54</t>
  </si>
  <si>
    <r>
      <rPr>
        <sz val="11"/>
        <color theme="1"/>
        <rFont val="Calibri"/>
        <family val="2"/>
        <charset val="204"/>
      </rPr>
      <t xml:space="preserve">Светодиодный светильник Тип 13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</si>
  <si>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1.55</t>
  </si>
  <si>
    <r>
      <rPr>
        <sz val="11"/>
        <color theme="1"/>
        <rFont val="Calibri"/>
        <family val="2"/>
        <charset val="204"/>
      </rPr>
      <t xml:space="preserve">Светодиодный светильник Тип 14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</si>
  <si>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1.56</t>
  </si>
  <si>
    <r>
      <rPr>
        <sz val="11"/>
        <color theme="1"/>
        <rFont val="Calibri"/>
        <family val="2"/>
        <charset val="204"/>
      </rPr>
      <t xml:space="preserve">Светодиодный светильник Тип 15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</si>
  <si>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1.57</t>
  </si>
  <si>
    <r>
      <rPr>
        <sz val="11"/>
        <color theme="1"/>
        <rFont val="Calibri"/>
        <family val="2"/>
        <charset val="204"/>
      </rPr>
      <t xml:space="preserve">Светодиодный светильник Тип 16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</si>
  <si>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1.58</t>
  </si>
  <si>
    <r>
      <rPr>
        <sz val="11"/>
        <color theme="1"/>
        <rFont val="Calibri"/>
        <family val="2"/>
        <charset val="204"/>
      </rPr>
      <t xml:space="preserve">Светодиодный светильник Тип 17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</si>
  <si>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1.59</t>
  </si>
  <si>
    <r>
      <rPr>
        <sz val="11"/>
        <color theme="1"/>
        <rFont val="Calibri"/>
        <family val="2"/>
        <charset val="204"/>
      </rPr>
      <t xml:space="preserve">Светодиодный светильник Тип 18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</si>
  <si>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1.60</t>
  </si>
  <si>
    <r>
      <rPr>
        <sz val="11"/>
        <color theme="1"/>
        <rFont val="Calibri"/>
        <family val="2"/>
        <charset val="204"/>
      </rPr>
      <t xml:space="preserve">Светодиодный светильник Тип 19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</si>
  <si>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1.61</t>
  </si>
  <si>
    <r>
      <rPr>
        <sz val="11"/>
        <color theme="1"/>
        <rFont val="Calibri"/>
        <family val="2"/>
        <charset val="204"/>
      </rPr>
      <t xml:space="preserve">Светодиодный светильник Тип 20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</si>
  <si>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1.62</t>
  </si>
  <si>
    <r>
      <rPr>
        <sz val="11"/>
        <color theme="1"/>
        <rFont val="Calibri"/>
        <family val="2"/>
        <charset val="204"/>
      </rPr>
      <t xml:space="preserve">Светодиодный светильник Тип 21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</si>
  <si>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1.63</t>
  </si>
  <si>
    <r>
      <rPr>
        <sz val="11"/>
        <color theme="1"/>
        <rFont val="Calibri"/>
        <family val="2"/>
        <charset val="204"/>
      </rPr>
      <t xml:space="preserve">Светодиодный светильник Тип 22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</si>
  <si>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1.64</t>
  </si>
  <si>
    <r>
      <rPr>
        <sz val="11"/>
        <color theme="1"/>
        <rFont val="Calibri"/>
        <family val="2"/>
        <charset val="204"/>
      </rPr>
      <t xml:space="preserve">Светодиодный светильник Тип 23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</si>
  <si>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1.65</t>
  </si>
  <si>
    <r>
      <rPr>
        <sz val="11"/>
        <color theme="1"/>
        <rFont val="Calibri"/>
        <family val="2"/>
        <charset val="204"/>
      </rPr>
      <t xml:space="preserve">Светодиодный светильник Тип 24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</si>
  <si>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1.66</t>
  </si>
  <si>
    <r>
      <rPr>
        <sz val="11"/>
        <color theme="1"/>
        <rFont val="Calibri"/>
        <family val="2"/>
        <charset val="204"/>
      </rPr>
      <t xml:space="preserve">Светодиодный светильник Тип 25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</si>
  <si>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1.67</t>
  </si>
  <si>
    <r>
      <rPr>
        <sz val="11"/>
        <color theme="1"/>
        <rFont val="Calibri"/>
        <family val="2"/>
        <charset val="204"/>
      </rPr>
      <t xml:space="preserve">Светодиодный светильник Тип 26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</si>
  <si>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1.68</t>
  </si>
  <si>
    <r>
      <rPr>
        <sz val="11"/>
        <color theme="1"/>
        <rFont val="Calibri"/>
        <family val="2"/>
        <charset val="204"/>
      </rPr>
      <t xml:space="preserve">Светодиодный светильник Тип 27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</si>
  <si>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1.69</t>
  </si>
  <si>
    <r>
      <rPr>
        <sz val="11"/>
        <color theme="1"/>
        <rFont val="Calibri"/>
        <family val="2"/>
        <charset val="204"/>
      </rPr>
      <t xml:space="preserve">Светодиодный светильник Тип 28 </t>
    </r>
    <r>
      <rPr>
        <sz val="11"/>
        <color theme="1"/>
        <rFont val="Calibri"/>
        <family val="2"/>
        <charset val="1"/>
      </rPr>
      <t xml:space="preserve"> (подменный фонд)</t>
    </r>
  </si>
  <si>
    <t xml:space="preserve">1.70</t>
  </si>
  <si>
    <t xml:space="preserve">Светодиодный светильник Тип 29  (подменный фонд)</t>
  </si>
  <si>
    <t xml:space="preserve">1.71</t>
  </si>
  <si>
    <t xml:space="preserve">Светодиодный светильник Тип 30  (подменный фонд)</t>
  </si>
  <si>
    <t xml:space="preserve">1.72</t>
  </si>
  <si>
    <t xml:space="preserve">Светодиодный светильник Тип 31  (подменный фонд)</t>
  </si>
  <si>
    <t xml:space="preserve">1.73</t>
  </si>
  <si>
    <t xml:space="preserve">Светодиодный светильник Тип 32  (подменный фонд)</t>
  </si>
  <si>
    <t xml:space="preserve">1.74</t>
  </si>
  <si>
    <t xml:space="preserve">Светодиодный светильник Тип 33  (подменный фонд)</t>
  </si>
  <si>
    <t xml:space="preserve">1.75</t>
  </si>
  <si>
    <t xml:space="preserve">Светодиодный светильник Тип 34  (подменный фонд)</t>
  </si>
  <si>
    <t xml:space="preserve">1.76</t>
  </si>
  <si>
    <t xml:space="preserve">Светодиодный светильник Тип 35  (подменный фонд)</t>
  </si>
  <si>
    <t xml:space="preserve">1.77</t>
  </si>
  <si>
    <t xml:space="preserve">Светодиодный светильник Тип 36  (подменный фонд)</t>
  </si>
  <si>
    <t xml:space="preserve">1.78</t>
  </si>
  <si>
    <t xml:space="preserve">Светодиодный светильник Тип 37  (подменный фонд)</t>
  </si>
  <si>
    <t xml:space="preserve">1.79</t>
  </si>
  <si>
    <t xml:space="preserve">Светодиодный светильник Тип 38  (подменный фонд)</t>
  </si>
  <si>
    <t xml:space="preserve">1.80</t>
  </si>
  <si>
    <t xml:space="preserve">Светодиодный светильник Тип 39  (подменный фонд)</t>
  </si>
  <si>
    <t xml:space="preserve">1.81</t>
  </si>
  <si>
    <t xml:space="preserve">Светодиодный светильник Тип 40  (подменный фонд)</t>
  </si>
  <si>
    <t xml:space="preserve">1.82</t>
  </si>
  <si>
    <t xml:space="preserve">Светодиодный светильник Тип 41  (подменный фонд)</t>
  </si>
  <si>
    <t xml:space="preserve">2</t>
  </si>
  <si>
    <t xml:space="preserve">Работа</t>
  </si>
  <si>
    <t xml:space="preserve"> Строительно-монтажные работы, пуско-наладочные работы</t>
  </si>
  <si>
    <t xml:space="preserve">2.1</t>
  </si>
  <si>
    <t xml:space="preserve">Демонтажные и монтажные работы внутреннего освещения (в т.ч. светотехнические расчеты, выполненные в программе Dialux и замеры освещенности до замены и после)</t>
  </si>
  <si>
    <t xml:space="preserve">2.2</t>
  </si>
  <si>
    <t xml:space="preserve">Демонтажные и монтажные работы светового оборудования (светильников) (в т.ч. Работа спецтехники для монтажных работ на высоте), подключение светильников к электросети)</t>
  </si>
  <si>
    <t xml:space="preserve">2.3</t>
  </si>
  <si>
    <t xml:space="preserve">Прокладка кабельных линий, монтаж крепежных элементов для светового оборудования (светильников) (кабельная продукция, крепежные элементы, прокладка кабельных линий внутри и снаружи здания, работа спецтехники Работа спецтехники для монтажных работ на высоте))</t>
  </si>
  <si>
    <t xml:space="preserve">2.4</t>
  </si>
  <si>
    <t xml:space="preserve">Пусконаладочные работы для светового оборудования (светильников) (настройка угла наклона и направления света, программирование светильников, разработка концепции освещения, утверждение визуализации, разработка сценариев для подсветки, обследование объекта, создание цифрового двойника в интеллектуальной системе SUNRiSE ONLINE, Работа спецтехники для монтажных работ на высоте)
</t>
  </si>
  <si>
    <t xml:space="preserve">Услуга</t>
  </si>
  <si>
    <t xml:space="preserve">Обеспечение передачи данных о состоянии системы освещения в действующую интеллектуальную систему SUNRiSE ONLINE</t>
  </si>
  <si>
    <t xml:space="preserve">3</t>
  </si>
  <si>
    <t xml:space="preserve">Техническая поддержка</t>
  </si>
  <si>
    <t xml:space="preserve">3.1</t>
  </si>
  <si>
    <t xml:space="preserve">Техническая поддержка системы освещения, 1 год</t>
  </si>
  <si>
    <t xml:space="preserve">год</t>
  </si>
  <si>
    <t xml:space="preserve">3.2</t>
  </si>
  <si>
    <t xml:space="preserve">Техническая поддержка системы освещения, 2 год </t>
  </si>
  <si>
    <t xml:space="preserve">3.3</t>
  </si>
  <si>
    <t xml:space="preserve">Техническая поддержка системы освещения, 3 год</t>
  </si>
  <si>
    <t xml:space="preserve">3.4</t>
  </si>
  <si>
    <t xml:space="preserve">Техническая поддержка системы освещения, 4 год</t>
  </si>
  <si>
    <t xml:space="preserve">3.5</t>
  </si>
  <si>
    <t xml:space="preserve">Техническая поддержка системы освещения, 5 год</t>
  </si>
  <si>
    <t xml:space="preserve">3.6</t>
  </si>
  <si>
    <t xml:space="preserve">Техническая поддержка системы освещения, 6 год</t>
  </si>
  <si>
    <t xml:space="preserve">3.7</t>
  </si>
  <si>
    <t xml:space="preserve">Техническая поддержка системы освещения, 7 год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</si>
  <si>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</si>
  <si>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</si>
  <si>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* - товар, работа или услуга</t>
  </si>
  <si>
    <t xml:space="preserve">Минимальный размер экономии электрической энергии в натуральном выражении ______кв*ч,, что составляет __% экономии электрической энергии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</si>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</sst>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_-* #,##0.00&quot; ₽&quot;_-;\-* #,##0.00&quot; ₽&quot;_-;_-* \-??&quot; ₽&quot;_-;_-@_-"/>
    <numFmt numFmtId="167" formatCode="#,##0.00"/>
    <numFmt numFmtId="168" formatCode="0.00"/>
    <numFmt numFmtId="169" formatCode="#,##0.00&quot;р.&quot;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theme="1"/>
      </left>
      <right style="thin">
        <color theme="1"/>
      </right>
      <top/>
      <bottom style="thin">
        <color theme="1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Y121"/>
  <sheetViews>
    <sheetView showFormulas="false" showGridLines="true" showRowColHeaders="true" showZeros="true" rightToLeft="false" tabSelected="true" showOutlineSymbols="true" defaultGridColor="true" view="normal" topLeftCell="A103" colorId="64" zoomScale="60" zoomScaleNormal="60" zoomScalePageLayoutView="100" workbookViewId="0">
      <selection pane="topLeft" activeCell="O24" activeCellId="0" sqref="O2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"/>
    <col collapsed="false" customWidth="true" hidden="false" outlineLevel="0" max="3" min="3" style="1" width="27.86"/>
    <col collapsed="false" customWidth="true" hidden="false" outlineLevel="0" max="4" min="4" style="1" width="59"/>
    <col collapsed="false" customWidth="true" hidden="false" outlineLevel="0" max="5" min="5" style="1" width="18.57"/>
    <col collapsed="false" customWidth="true" hidden="false" outlineLevel="0" max="6" min="6" style="1" width="20"/>
    <col collapsed="false" customWidth="true" hidden="false" outlineLevel="0" max="7" min="7" style="1" width="20.85"/>
    <col collapsed="false" customWidth="true" hidden="false" outlineLevel="0" max="8" min="8" style="1" width="23.57"/>
    <col collapsed="false" customWidth="true" hidden="false" outlineLevel="0" max="9" min="9" style="1" width="44.71"/>
    <col collapsed="false" customWidth="true" hidden="false" outlineLevel="0" max="10" min="10" style="1" width="15.42"/>
    <col collapsed="false" customWidth="true" hidden="false" outlineLevel="0" max="11" min="11" style="1" width="12.71"/>
    <col collapsed="false" customWidth="true" hidden="false" outlineLevel="0" max="12" min="12" style="1" width="14.57"/>
    <col collapsed="false" customWidth="true" hidden="false" outlineLevel="0" max="13" min="13" style="1" width="10.29"/>
    <col collapsed="false" customWidth="true" hidden="false" outlineLevel="0" max="15" min="14" style="1" width="23"/>
    <col collapsed="false" customWidth="true" hidden="false" outlineLevel="0" max="16" min="16" style="1" width="12.57"/>
    <col collapsed="false" customWidth="true" hidden="false" outlineLevel="0" max="17" min="17" style="1" width="12.86"/>
    <col collapsed="false" customWidth="true" hidden="false" outlineLevel="0" max="18" min="18" style="1" width="19.42"/>
    <col collapsed="false" customWidth="true" hidden="false" outlineLevel="0" max="19" min="19" style="1" width="20"/>
    <col collapsed="false" customWidth="true" hidden="false" outlineLevel="0" max="20" min="20" style="1" width="14.71"/>
    <col collapsed="false" customWidth="true" hidden="false" outlineLevel="0" max="21" min="21" style="3" width="13.71"/>
    <col collapsed="false" customWidth="true" hidden="false" outlineLevel="0" max="22" min="22" style="1" width="12.29"/>
    <col collapsed="false" customWidth="false" hidden="false" outlineLevel="0" max="24" min="23" style="1" width="9.14"/>
    <col collapsed="false" customWidth="true" hidden="false" outlineLevel="0" max="25" min="25" style="1" width="14.71"/>
    <col collapsed="false" customWidth="false" hidden="false" outlineLevel="0" max="16384" min="26" style="1" width="9.14"/>
  </cols>
  <sheetData>
    <row r="2" customFormat="false" ht="41.75" hidden="false" customHeight="false" outlineLevel="0" collapsed="false">
      <c r="C2" s="4" t="s">
        <v>0</v>
      </c>
      <c r="D2" s="5"/>
      <c r="E2" s="6"/>
      <c r="F2" s="6"/>
      <c r="G2" s="6"/>
      <c r="H2" s="6"/>
      <c r="I2" s="6"/>
      <c r="J2" s="6"/>
      <c r="K2" s="6"/>
      <c r="L2" s="6"/>
    </row>
    <row r="3" customFormat="false" ht="15" hidden="false" customHeight="false" outlineLevel="0" collapsed="false">
      <c r="C3" s="4" t="s">
        <v>1</v>
      </c>
      <c r="D3" s="5"/>
      <c r="E3" s="6"/>
      <c r="F3" s="6"/>
      <c r="G3" s="6"/>
      <c r="H3" s="6"/>
      <c r="I3" s="6"/>
      <c r="J3" s="6"/>
      <c r="K3" s="6"/>
      <c r="L3" s="6"/>
    </row>
    <row r="4" customFormat="false" ht="15" hidden="false" customHeight="false" outlineLevel="0" collapsed="false">
      <c r="C4" s="4" t="s">
        <v>2</v>
      </c>
      <c r="D4" s="5"/>
      <c r="E4" s="6"/>
      <c r="F4" s="6"/>
      <c r="G4" s="6"/>
      <c r="H4" s="6"/>
      <c r="I4" s="6"/>
      <c r="J4" s="6"/>
      <c r="K4" s="6"/>
      <c r="L4" s="6"/>
    </row>
    <row r="5" customFormat="false" ht="15" hidden="false" customHeight="false" outlineLevel="0" collapsed="false">
      <c r="C5" s="4" t="s">
        <v>3</v>
      </c>
      <c r="D5" s="5"/>
      <c r="E5" s="6"/>
      <c r="F5" s="6"/>
      <c r="G5" s="6"/>
      <c r="H5" s="6"/>
      <c r="I5" s="6"/>
      <c r="J5" s="6"/>
      <c r="K5" s="6"/>
      <c r="L5" s="6"/>
    </row>
    <row r="6" customFormat="false" ht="15" hidden="false" customHeight="false" outlineLevel="0" collapsed="false">
      <c r="C6" s="7" t="s">
        <v>4</v>
      </c>
      <c r="D6" s="8"/>
      <c r="E6" s="6"/>
      <c r="F6" s="6"/>
      <c r="G6" s="6"/>
      <c r="H6" s="6"/>
      <c r="I6" s="6"/>
      <c r="J6" s="6"/>
      <c r="K6" s="6"/>
      <c r="L6" s="6"/>
      <c r="N6" s="9"/>
      <c r="O6" s="9"/>
      <c r="P6" s="9"/>
      <c r="Q6" s="9"/>
      <c r="R6" s="9"/>
      <c r="S6" s="9"/>
    </row>
    <row r="7" customFormat="false" ht="20.25" hidden="false" customHeight="true" outlineLevel="0" collapsed="false">
      <c r="B7" s="10"/>
      <c r="N7" s="11"/>
      <c r="O7" s="11"/>
      <c r="P7" s="11"/>
      <c r="Q7" s="11"/>
      <c r="R7" s="11"/>
      <c r="S7" s="11"/>
    </row>
    <row r="8" customFormat="false" ht="15" hidden="false" customHeight="true" outlineLevel="0" collapsed="false">
      <c r="B8" s="10"/>
      <c r="C8" s="12" t="s">
        <v>5</v>
      </c>
      <c r="D8" s="12"/>
      <c r="E8" s="13"/>
      <c r="F8" s="13"/>
      <c r="G8" s="13"/>
      <c r="H8" s="13"/>
      <c r="I8" s="13"/>
      <c r="J8" s="13"/>
      <c r="K8" s="13"/>
      <c r="L8" s="13"/>
      <c r="M8" s="14"/>
      <c r="N8" s="15"/>
      <c r="O8" s="15"/>
      <c r="P8" s="11"/>
      <c r="Q8" s="11"/>
      <c r="R8" s="11"/>
      <c r="S8" s="11"/>
    </row>
    <row r="9" customFormat="false" ht="15" hidden="false" customHeight="true" outlineLevel="0" collapsed="false">
      <c r="B9" s="10"/>
      <c r="C9" s="12" t="s">
        <v>6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/>
      <c r="Q9" s="11"/>
      <c r="R9" s="11"/>
      <c r="S9" s="11"/>
    </row>
    <row r="10" customFormat="false" ht="15" hidden="false" customHeight="true" outlineLevel="0" collapsed="false">
      <c r="B10" s="10"/>
      <c r="C10" s="12" t="s">
        <v>7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/>
      <c r="Q10" s="11"/>
      <c r="R10" s="11"/>
      <c r="S10" s="11"/>
    </row>
    <row r="11" customFormat="false" ht="15" hidden="false" customHeight="true" outlineLevel="0" collapsed="false">
      <c r="C11" s="12" t="s">
        <v>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/>
      <c r="Q11" s="11"/>
      <c r="R11" s="11"/>
      <c r="S11" s="11"/>
    </row>
    <row r="12" customFormat="false" ht="15" hidden="false" customHeight="false" outlineLevel="0" collapsed="false">
      <c r="B12" s="10"/>
    </row>
    <row r="13" customFormat="false" ht="55.5" hidden="false" customHeight="true" outlineLevel="0" collapsed="false">
      <c r="B13" s="16"/>
      <c r="C13" s="17" t="s">
        <v>9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customFormat="false" ht="79.5" hidden="false" customHeight="true" outlineLevel="0" collapsed="false">
      <c r="B14" s="18" t="s">
        <v>10</v>
      </c>
      <c r="C14" s="19" t="s">
        <v>11</v>
      </c>
      <c r="D14" s="19" t="s">
        <v>12</v>
      </c>
      <c r="E14" s="19" t="s">
        <v>13</v>
      </c>
      <c r="F14" s="19" t="s">
        <v>14</v>
      </c>
      <c r="G14" s="19" t="s">
        <v>15</v>
      </c>
      <c r="H14" s="19" t="s">
        <v>16</v>
      </c>
      <c r="I14" s="19" t="s">
        <v>17</v>
      </c>
      <c r="J14" s="19" t="s">
        <v>18</v>
      </c>
      <c r="K14" s="19" t="s">
        <v>19</v>
      </c>
      <c r="L14" s="19" t="s">
        <v>20</v>
      </c>
      <c r="M14" s="19" t="s">
        <v>21</v>
      </c>
      <c r="N14" s="19" t="s">
        <v>22</v>
      </c>
      <c r="O14" s="20" t="s">
        <v>23</v>
      </c>
      <c r="P14" s="19" t="s">
        <v>24</v>
      </c>
      <c r="Q14" s="19" t="s">
        <v>25</v>
      </c>
      <c r="R14" s="19" t="s">
        <v>26</v>
      </c>
      <c r="S14" s="19" t="s">
        <v>27</v>
      </c>
    </row>
    <row r="15" customFormat="false" ht="15" hidden="false" customHeight="false" outlineLevel="0" collapsed="false">
      <c r="B15" s="21" t="s">
        <v>28</v>
      </c>
      <c r="C15" s="22" t="s">
        <v>29</v>
      </c>
      <c r="D15" s="23" t="s">
        <v>30</v>
      </c>
      <c r="E15" s="22"/>
      <c r="F15" s="22"/>
      <c r="G15" s="22"/>
      <c r="H15" s="22"/>
      <c r="I15" s="22"/>
      <c r="J15" s="22"/>
      <c r="K15" s="22"/>
      <c r="L15" s="22"/>
      <c r="M15" s="22"/>
      <c r="N15" s="24"/>
      <c r="O15" s="25"/>
      <c r="P15" s="26"/>
      <c r="Q15" s="27"/>
      <c r="R15" s="28"/>
      <c r="S15" s="28"/>
      <c r="V15" s="29"/>
      <c r="W15" s="29"/>
      <c r="Y15" s="3"/>
    </row>
    <row r="16" customFormat="false" ht="15" hidden="false" customHeight="false" outlineLevel="0" collapsed="false">
      <c r="B16" s="30" t="s">
        <v>31</v>
      </c>
      <c r="C16" s="31" t="s">
        <v>29</v>
      </c>
      <c r="D16" s="32" t="s">
        <v>32</v>
      </c>
      <c r="E16" s="31"/>
      <c r="F16" s="31"/>
      <c r="G16" s="31"/>
      <c r="H16" s="31"/>
      <c r="I16" s="31"/>
      <c r="J16" s="31" t="n">
        <v>84</v>
      </c>
      <c r="K16" s="31"/>
      <c r="L16" s="31"/>
      <c r="M16" s="31" t="s">
        <v>33</v>
      </c>
      <c r="N16" s="33" t="n">
        <f aca="false">O16/1.22</f>
        <v>0</v>
      </c>
      <c r="O16" s="34"/>
      <c r="P16" s="35" t="n">
        <v>31</v>
      </c>
      <c r="Q16" s="36" t="s">
        <v>34</v>
      </c>
      <c r="R16" s="37" t="n">
        <f aca="false">N16*P16</f>
        <v>0</v>
      </c>
      <c r="S16" s="37" t="n">
        <f aca="false">O16*P16</f>
        <v>0</v>
      </c>
      <c r="V16" s="29"/>
      <c r="W16" s="29"/>
      <c r="Y16" s="3"/>
    </row>
    <row r="17" customFormat="false" ht="15" hidden="false" customHeight="false" outlineLevel="0" collapsed="false">
      <c r="B17" s="30" t="s">
        <v>35</v>
      </c>
      <c r="C17" s="31" t="s">
        <v>29</v>
      </c>
      <c r="D17" s="32" t="s">
        <v>36</v>
      </c>
      <c r="E17" s="31"/>
      <c r="F17" s="31"/>
      <c r="G17" s="31"/>
      <c r="H17" s="31"/>
      <c r="I17" s="31"/>
      <c r="J17" s="31" t="n">
        <v>84</v>
      </c>
      <c r="K17" s="31"/>
      <c r="L17" s="31"/>
      <c r="M17" s="31" t="s">
        <v>33</v>
      </c>
      <c r="N17" s="33" t="n">
        <f aca="false">O17/1.22</f>
        <v>0</v>
      </c>
      <c r="O17" s="34"/>
      <c r="P17" s="35" t="n">
        <v>73</v>
      </c>
      <c r="Q17" s="36" t="s">
        <v>34</v>
      </c>
      <c r="R17" s="37" t="n">
        <f aca="false">N17*P17</f>
        <v>0</v>
      </c>
      <c r="S17" s="37" t="n">
        <f aca="false">O17*P17</f>
        <v>0</v>
      </c>
      <c r="V17" s="29"/>
      <c r="W17" s="29"/>
      <c r="Y17" s="3"/>
    </row>
    <row r="18" customFormat="false" ht="15" hidden="false" customHeight="false" outlineLevel="0" collapsed="false">
      <c r="B18" s="30" t="s">
        <v>37</v>
      </c>
      <c r="C18" s="31" t="s">
        <v>29</v>
      </c>
      <c r="D18" s="32" t="s">
        <v>38</v>
      </c>
      <c r="E18" s="31"/>
      <c r="F18" s="31"/>
      <c r="G18" s="31"/>
      <c r="H18" s="31"/>
      <c r="I18" s="31"/>
      <c r="J18" s="31" t="n">
        <v>84</v>
      </c>
      <c r="K18" s="31"/>
      <c r="L18" s="31"/>
      <c r="M18" s="31" t="s">
        <v>33</v>
      </c>
      <c r="N18" s="33" t="n">
        <f aca="false">O18/1.22</f>
        <v>0</v>
      </c>
      <c r="O18" s="34"/>
      <c r="P18" s="35" t="n">
        <v>67</v>
      </c>
      <c r="Q18" s="36" t="s">
        <v>34</v>
      </c>
      <c r="R18" s="37" t="n">
        <f aca="false">N18*P18</f>
        <v>0</v>
      </c>
      <c r="S18" s="37" t="n">
        <f aca="false">O18*P18</f>
        <v>0</v>
      </c>
      <c r="V18" s="29"/>
      <c r="W18" s="29"/>
      <c r="Y18" s="3"/>
    </row>
    <row r="19" customFormat="false" ht="15" hidden="false" customHeight="false" outlineLevel="0" collapsed="false">
      <c r="B19" s="30" t="s">
        <v>39</v>
      </c>
      <c r="C19" s="31" t="s">
        <v>29</v>
      </c>
      <c r="D19" s="32" t="s">
        <v>40</v>
      </c>
      <c r="E19" s="31"/>
      <c r="F19" s="31"/>
      <c r="G19" s="31"/>
      <c r="H19" s="31"/>
      <c r="I19" s="31"/>
      <c r="J19" s="31" t="n">
        <v>84</v>
      </c>
      <c r="K19" s="31"/>
      <c r="L19" s="31"/>
      <c r="M19" s="31" t="s">
        <v>33</v>
      </c>
      <c r="N19" s="33" t="n">
        <f aca="false">O19/1.22</f>
        <v>0</v>
      </c>
      <c r="O19" s="34"/>
      <c r="P19" s="35" t="n">
        <v>20</v>
      </c>
      <c r="Q19" s="36" t="s">
        <v>34</v>
      </c>
      <c r="R19" s="37" t="n">
        <f aca="false">N19*P19</f>
        <v>0</v>
      </c>
      <c r="S19" s="37" t="n">
        <f aca="false">O19*P19</f>
        <v>0</v>
      </c>
      <c r="V19" s="29"/>
      <c r="W19" s="29"/>
      <c r="Y19" s="3"/>
    </row>
    <row r="20" customFormat="false" ht="15" hidden="false" customHeight="false" outlineLevel="0" collapsed="false">
      <c r="B20" s="30" t="s">
        <v>41</v>
      </c>
      <c r="C20" s="31" t="s">
        <v>29</v>
      </c>
      <c r="D20" s="32" t="s">
        <v>42</v>
      </c>
      <c r="E20" s="31"/>
      <c r="F20" s="31"/>
      <c r="G20" s="31"/>
      <c r="H20" s="31"/>
      <c r="I20" s="31"/>
      <c r="J20" s="31" t="n">
        <v>84</v>
      </c>
      <c r="K20" s="31"/>
      <c r="L20" s="31"/>
      <c r="M20" s="31" t="s">
        <v>33</v>
      </c>
      <c r="N20" s="33" t="n">
        <f aca="false">O20/1.22</f>
        <v>0</v>
      </c>
      <c r="O20" s="34"/>
      <c r="P20" s="35" t="n">
        <v>1279</v>
      </c>
      <c r="Q20" s="36" t="s">
        <v>34</v>
      </c>
      <c r="R20" s="37" t="n">
        <f aca="false">N20*P20</f>
        <v>0</v>
      </c>
      <c r="S20" s="37" t="n">
        <f aca="false">O20*P20</f>
        <v>0</v>
      </c>
      <c r="V20" s="29"/>
      <c r="W20" s="29"/>
      <c r="Y20" s="3"/>
    </row>
    <row r="21" customFormat="false" ht="15" hidden="false" customHeight="false" outlineLevel="0" collapsed="false">
      <c r="B21" s="30" t="s">
        <v>43</v>
      </c>
      <c r="C21" s="31" t="s">
        <v>29</v>
      </c>
      <c r="D21" s="32" t="s">
        <v>44</v>
      </c>
      <c r="E21" s="31"/>
      <c r="F21" s="31"/>
      <c r="G21" s="31"/>
      <c r="H21" s="31"/>
      <c r="I21" s="31"/>
      <c r="J21" s="31" t="n">
        <v>84</v>
      </c>
      <c r="K21" s="31"/>
      <c r="L21" s="31"/>
      <c r="M21" s="31" t="s">
        <v>33</v>
      </c>
      <c r="N21" s="33" t="n">
        <f aca="false">O21/1.22</f>
        <v>0</v>
      </c>
      <c r="O21" s="34"/>
      <c r="P21" s="35" t="n">
        <v>19</v>
      </c>
      <c r="Q21" s="36" t="s">
        <v>34</v>
      </c>
      <c r="R21" s="37" t="n">
        <f aca="false">N21*P21</f>
        <v>0</v>
      </c>
      <c r="S21" s="37" t="n">
        <f aca="false">O21*P21</f>
        <v>0</v>
      </c>
      <c r="V21" s="29"/>
      <c r="W21" s="29"/>
      <c r="Y21" s="3"/>
    </row>
    <row r="22" customFormat="false" ht="15" hidden="false" customHeight="false" outlineLevel="0" collapsed="false">
      <c r="B22" s="30" t="s">
        <v>45</v>
      </c>
      <c r="C22" s="31" t="s">
        <v>29</v>
      </c>
      <c r="D22" s="32" t="s">
        <v>46</v>
      </c>
      <c r="E22" s="31"/>
      <c r="F22" s="31"/>
      <c r="G22" s="31"/>
      <c r="H22" s="31"/>
      <c r="I22" s="31"/>
      <c r="J22" s="31" t="n">
        <v>84</v>
      </c>
      <c r="K22" s="31"/>
      <c r="L22" s="31"/>
      <c r="M22" s="31" t="s">
        <v>33</v>
      </c>
      <c r="N22" s="33" t="n">
        <f aca="false">O22/1.22</f>
        <v>0</v>
      </c>
      <c r="O22" s="34"/>
      <c r="P22" s="35" t="n">
        <v>51</v>
      </c>
      <c r="Q22" s="36" t="s">
        <v>34</v>
      </c>
      <c r="R22" s="37" t="n">
        <f aca="false">N22*P22</f>
        <v>0</v>
      </c>
      <c r="S22" s="37" t="n">
        <f aca="false">O22*P22</f>
        <v>0</v>
      </c>
      <c r="V22" s="29"/>
      <c r="W22" s="29"/>
      <c r="Y22" s="3"/>
    </row>
    <row r="23" customFormat="false" ht="15" hidden="false" customHeight="false" outlineLevel="0" collapsed="false">
      <c r="B23" s="30" t="s">
        <v>47</v>
      </c>
      <c r="C23" s="31" t="s">
        <v>29</v>
      </c>
      <c r="D23" s="32" t="s">
        <v>48</v>
      </c>
      <c r="E23" s="31"/>
      <c r="F23" s="31"/>
      <c r="G23" s="31"/>
      <c r="H23" s="31"/>
      <c r="I23" s="31"/>
      <c r="J23" s="31" t="n">
        <v>84</v>
      </c>
      <c r="K23" s="31"/>
      <c r="L23" s="31"/>
      <c r="M23" s="31" t="s">
        <v>33</v>
      </c>
      <c r="N23" s="33" t="n">
        <f aca="false">O23/1.22</f>
        <v>0</v>
      </c>
      <c r="O23" s="34"/>
      <c r="P23" s="35" t="n">
        <v>37</v>
      </c>
      <c r="Q23" s="36" t="s">
        <v>34</v>
      </c>
      <c r="R23" s="37" t="n">
        <f aca="false">N23*P23</f>
        <v>0</v>
      </c>
      <c r="S23" s="37" t="n">
        <f aca="false">O23*P23</f>
        <v>0</v>
      </c>
      <c r="V23" s="29"/>
      <c r="W23" s="29"/>
      <c r="Y23" s="3"/>
    </row>
    <row r="24" customFormat="false" ht="15" hidden="false" customHeight="false" outlineLevel="0" collapsed="false">
      <c r="B24" s="30" t="s">
        <v>49</v>
      </c>
      <c r="C24" s="31" t="s">
        <v>29</v>
      </c>
      <c r="D24" s="32" t="s">
        <v>50</v>
      </c>
      <c r="E24" s="31"/>
      <c r="F24" s="31"/>
      <c r="G24" s="31"/>
      <c r="H24" s="31"/>
      <c r="I24" s="31"/>
      <c r="J24" s="31" t="n">
        <v>84</v>
      </c>
      <c r="K24" s="31"/>
      <c r="L24" s="31"/>
      <c r="M24" s="31" t="s">
        <v>33</v>
      </c>
      <c r="N24" s="33" t="n">
        <f aca="false">O24/1.22</f>
        <v>0</v>
      </c>
      <c r="O24" s="34"/>
      <c r="P24" s="35" t="n">
        <v>866</v>
      </c>
      <c r="Q24" s="36" t="s">
        <v>34</v>
      </c>
      <c r="R24" s="37" t="n">
        <f aca="false">N24*P24</f>
        <v>0</v>
      </c>
      <c r="S24" s="37" t="n">
        <f aca="false">O24*P24</f>
        <v>0</v>
      </c>
      <c r="V24" s="29"/>
      <c r="W24" s="29"/>
      <c r="Y24" s="3"/>
    </row>
    <row r="25" customFormat="false" ht="15" hidden="false" customHeight="false" outlineLevel="0" collapsed="false">
      <c r="B25" s="30" t="s">
        <v>51</v>
      </c>
      <c r="C25" s="31" t="s">
        <v>29</v>
      </c>
      <c r="D25" s="32" t="s">
        <v>52</v>
      </c>
      <c r="E25" s="31"/>
      <c r="F25" s="31"/>
      <c r="G25" s="31"/>
      <c r="H25" s="31"/>
      <c r="I25" s="31"/>
      <c r="J25" s="31" t="n">
        <v>84</v>
      </c>
      <c r="K25" s="31"/>
      <c r="L25" s="31"/>
      <c r="M25" s="31" t="s">
        <v>33</v>
      </c>
      <c r="N25" s="33" t="n">
        <f aca="false">O25/1.22</f>
        <v>0</v>
      </c>
      <c r="O25" s="34"/>
      <c r="P25" s="35" t="n">
        <v>34</v>
      </c>
      <c r="Q25" s="36" t="s">
        <v>34</v>
      </c>
      <c r="R25" s="37" t="n">
        <f aca="false">N25*P25</f>
        <v>0</v>
      </c>
      <c r="S25" s="37" t="n">
        <f aca="false">O25*P25</f>
        <v>0</v>
      </c>
      <c r="V25" s="29"/>
      <c r="W25" s="29"/>
      <c r="Y25" s="3"/>
    </row>
    <row r="26" customFormat="false" ht="15" hidden="false" customHeight="false" outlineLevel="0" collapsed="false">
      <c r="B26" s="30" t="s">
        <v>53</v>
      </c>
      <c r="C26" s="31" t="s">
        <v>29</v>
      </c>
      <c r="D26" s="32" t="s">
        <v>54</v>
      </c>
      <c r="E26" s="31"/>
      <c r="F26" s="31"/>
      <c r="G26" s="31"/>
      <c r="H26" s="31"/>
      <c r="I26" s="31"/>
      <c r="J26" s="31" t="n">
        <v>84</v>
      </c>
      <c r="K26" s="31"/>
      <c r="L26" s="31"/>
      <c r="M26" s="31" t="s">
        <v>33</v>
      </c>
      <c r="N26" s="33" t="n">
        <f aca="false">O26/1.22</f>
        <v>0</v>
      </c>
      <c r="O26" s="34"/>
      <c r="P26" s="35" t="n">
        <v>90</v>
      </c>
      <c r="Q26" s="36" t="s">
        <v>34</v>
      </c>
      <c r="R26" s="37" t="n">
        <f aca="false">N26*P26</f>
        <v>0</v>
      </c>
      <c r="S26" s="37" t="n">
        <f aca="false">O26*P26</f>
        <v>0</v>
      </c>
      <c r="V26" s="29"/>
      <c r="W26" s="29"/>
      <c r="Y26" s="3"/>
    </row>
    <row r="27" customFormat="false" ht="15" hidden="false" customHeight="false" outlineLevel="0" collapsed="false">
      <c r="B27" s="30" t="s">
        <v>55</v>
      </c>
      <c r="C27" s="31" t="s">
        <v>29</v>
      </c>
      <c r="D27" s="32" t="s">
        <v>56</v>
      </c>
      <c r="E27" s="31"/>
      <c r="F27" s="31"/>
      <c r="G27" s="31"/>
      <c r="H27" s="31"/>
      <c r="I27" s="31"/>
      <c r="J27" s="31" t="n">
        <v>84</v>
      </c>
      <c r="K27" s="31"/>
      <c r="L27" s="31"/>
      <c r="M27" s="31" t="s">
        <v>33</v>
      </c>
      <c r="N27" s="33" t="n">
        <f aca="false">O27/1.22</f>
        <v>0</v>
      </c>
      <c r="O27" s="34"/>
      <c r="P27" s="35" t="n">
        <v>69</v>
      </c>
      <c r="Q27" s="36" t="s">
        <v>34</v>
      </c>
      <c r="R27" s="37" t="n">
        <f aca="false">N27*P27</f>
        <v>0</v>
      </c>
      <c r="S27" s="37" t="n">
        <f aca="false">O27*P27</f>
        <v>0</v>
      </c>
      <c r="V27" s="29"/>
      <c r="W27" s="29"/>
      <c r="Y27" s="3"/>
    </row>
    <row r="28" customFormat="false" ht="15" hidden="false" customHeight="false" outlineLevel="0" collapsed="false">
      <c r="B28" s="30" t="s">
        <v>57</v>
      </c>
      <c r="C28" s="31" t="s">
        <v>29</v>
      </c>
      <c r="D28" s="31" t="s">
        <v>58</v>
      </c>
      <c r="E28" s="31"/>
      <c r="F28" s="31"/>
      <c r="G28" s="31"/>
      <c r="H28" s="31"/>
      <c r="I28" s="31"/>
      <c r="J28" s="31" t="n">
        <v>84</v>
      </c>
      <c r="K28" s="31"/>
      <c r="L28" s="31"/>
      <c r="M28" s="31" t="s">
        <v>33</v>
      </c>
      <c r="N28" s="33" t="n">
        <f aca="false">O28/1.22</f>
        <v>0</v>
      </c>
      <c r="O28" s="34"/>
      <c r="P28" s="35" t="n">
        <v>759</v>
      </c>
      <c r="Q28" s="36" t="s">
        <v>34</v>
      </c>
      <c r="R28" s="37" t="n">
        <f aca="false">N28*P28</f>
        <v>0</v>
      </c>
      <c r="S28" s="37" t="n">
        <f aca="false">O28*P28</f>
        <v>0</v>
      </c>
      <c r="V28" s="29"/>
      <c r="W28" s="29"/>
      <c r="Y28" s="3"/>
    </row>
    <row r="29" customFormat="false" ht="15" hidden="false" customHeight="false" outlineLevel="0" collapsed="false">
      <c r="B29" s="30" t="s">
        <v>59</v>
      </c>
      <c r="C29" s="31" t="s">
        <v>29</v>
      </c>
      <c r="D29" s="31" t="s">
        <v>60</v>
      </c>
      <c r="E29" s="31"/>
      <c r="F29" s="31"/>
      <c r="G29" s="31"/>
      <c r="H29" s="31"/>
      <c r="I29" s="31"/>
      <c r="J29" s="31" t="n">
        <v>84</v>
      </c>
      <c r="K29" s="31"/>
      <c r="L29" s="31"/>
      <c r="M29" s="31" t="s">
        <v>33</v>
      </c>
      <c r="N29" s="33" t="n">
        <f aca="false">O29/1.22</f>
        <v>0</v>
      </c>
      <c r="O29" s="34"/>
      <c r="P29" s="35" t="n">
        <v>28</v>
      </c>
      <c r="Q29" s="36" t="s">
        <v>34</v>
      </c>
      <c r="R29" s="37" t="n">
        <f aca="false">N29*P29</f>
        <v>0</v>
      </c>
      <c r="S29" s="37" t="n">
        <f aca="false">O29*P29</f>
        <v>0</v>
      </c>
      <c r="V29" s="29"/>
      <c r="W29" s="29"/>
      <c r="Y29" s="3"/>
    </row>
    <row r="30" customFormat="false" ht="15" hidden="false" customHeight="false" outlineLevel="0" collapsed="false">
      <c r="B30" s="30" t="s">
        <v>61</v>
      </c>
      <c r="C30" s="31" t="s">
        <v>29</v>
      </c>
      <c r="D30" s="31" t="s">
        <v>62</v>
      </c>
      <c r="E30" s="31"/>
      <c r="F30" s="31"/>
      <c r="G30" s="31"/>
      <c r="H30" s="31"/>
      <c r="I30" s="31"/>
      <c r="J30" s="31" t="n">
        <v>84</v>
      </c>
      <c r="K30" s="31"/>
      <c r="L30" s="31"/>
      <c r="M30" s="31" t="s">
        <v>33</v>
      </c>
      <c r="N30" s="33" t="n">
        <f aca="false">O30/1.22</f>
        <v>0</v>
      </c>
      <c r="O30" s="34"/>
      <c r="P30" s="35" t="n">
        <v>9</v>
      </c>
      <c r="Q30" s="36" t="s">
        <v>34</v>
      </c>
      <c r="R30" s="37" t="n">
        <f aca="false">N30*P30</f>
        <v>0</v>
      </c>
      <c r="S30" s="37" t="n">
        <f aca="false">O30*P30</f>
        <v>0</v>
      </c>
      <c r="V30" s="29"/>
      <c r="W30" s="29"/>
      <c r="Y30" s="3"/>
    </row>
    <row r="31" customFormat="false" ht="15" hidden="false" customHeight="false" outlineLevel="0" collapsed="false">
      <c r="B31" s="30" t="s">
        <v>63</v>
      </c>
      <c r="C31" s="31" t="s">
        <v>29</v>
      </c>
      <c r="D31" s="31" t="s">
        <v>64</v>
      </c>
      <c r="E31" s="31"/>
      <c r="F31" s="31"/>
      <c r="G31" s="31"/>
      <c r="H31" s="31"/>
      <c r="I31" s="31"/>
      <c r="J31" s="31" t="n">
        <v>84</v>
      </c>
      <c r="K31" s="31"/>
      <c r="L31" s="31"/>
      <c r="M31" s="31" t="s">
        <v>33</v>
      </c>
      <c r="N31" s="33" t="n">
        <f aca="false">O31/1.22</f>
        <v>0</v>
      </c>
      <c r="O31" s="34"/>
      <c r="P31" s="35" t="n">
        <v>49</v>
      </c>
      <c r="Q31" s="36" t="s">
        <v>34</v>
      </c>
      <c r="R31" s="37" t="n">
        <f aca="false">N31*P31</f>
        <v>0</v>
      </c>
      <c r="S31" s="37" t="n">
        <f aca="false">O31*P31</f>
        <v>0</v>
      </c>
      <c r="V31" s="29"/>
      <c r="W31" s="29"/>
      <c r="Y31" s="3"/>
    </row>
    <row r="32" customFormat="false" ht="15" hidden="false" customHeight="false" outlineLevel="0" collapsed="false">
      <c r="B32" s="30" t="s">
        <v>65</v>
      </c>
      <c r="C32" s="31" t="s">
        <v>29</v>
      </c>
      <c r="D32" s="31" t="s">
        <v>66</v>
      </c>
      <c r="E32" s="31"/>
      <c r="F32" s="31"/>
      <c r="G32" s="31"/>
      <c r="H32" s="31"/>
      <c r="I32" s="31"/>
      <c r="J32" s="31" t="n">
        <v>84</v>
      </c>
      <c r="K32" s="31"/>
      <c r="L32" s="31"/>
      <c r="M32" s="31" t="s">
        <v>33</v>
      </c>
      <c r="N32" s="33" t="n">
        <f aca="false">O32/1.22</f>
        <v>0</v>
      </c>
      <c r="O32" s="34"/>
      <c r="P32" s="35" t="n">
        <v>113</v>
      </c>
      <c r="Q32" s="36" t="s">
        <v>34</v>
      </c>
      <c r="R32" s="37" t="n">
        <f aca="false">N32*P32</f>
        <v>0</v>
      </c>
      <c r="S32" s="37" t="n">
        <f aca="false">O32*P32</f>
        <v>0</v>
      </c>
      <c r="V32" s="29"/>
      <c r="W32" s="29"/>
      <c r="Y32" s="3"/>
    </row>
    <row r="33" customFormat="false" ht="15" hidden="false" customHeight="false" outlineLevel="0" collapsed="false">
      <c r="B33" s="30" t="s">
        <v>67</v>
      </c>
      <c r="C33" s="31" t="s">
        <v>29</v>
      </c>
      <c r="D33" s="31" t="s">
        <v>68</v>
      </c>
      <c r="E33" s="31"/>
      <c r="F33" s="31"/>
      <c r="G33" s="31"/>
      <c r="H33" s="31"/>
      <c r="I33" s="31"/>
      <c r="J33" s="31" t="n">
        <v>84</v>
      </c>
      <c r="K33" s="31"/>
      <c r="L33" s="31"/>
      <c r="M33" s="31" t="s">
        <v>33</v>
      </c>
      <c r="N33" s="33" t="n">
        <f aca="false">O33/1.22</f>
        <v>0</v>
      </c>
      <c r="O33" s="34"/>
      <c r="P33" s="35" t="n">
        <v>125</v>
      </c>
      <c r="Q33" s="36" t="s">
        <v>34</v>
      </c>
      <c r="R33" s="37" t="n">
        <f aca="false">N33*P33</f>
        <v>0</v>
      </c>
      <c r="S33" s="37" t="n">
        <f aca="false">O33*P33</f>
        <v>0</v>
      </c>
      <c r="V33" s="29"/>
      <c r="W33" s="29"/>
      <c r="Y33" s="3"/>
    </row>
    <row r="34" customFormat="false" ht="15" hidden="false" customHeight="false" outlineLevel="0" collapsed="false">
      <c r="B34" s="30" t="s">
        <v>69</v>
      </c>
      <c r="C34" s="31" t="s">
        <v>29</v>
      </c>
      <c r="D34" s="31" t="s">
        <v>70</v>
      </c>
      <c r="E34" s="31"/>
      <c r="F34" s="31"/>
      <c r="G34" s="31"/>
      <c r="H34" s="31"/>
      <c r="I34" s="31"/>
      <c r="J34" s="31" t="n">
        <v>84</v>
      </c>
      <c r="K34" s="31"/>
      <c r="L34" s="31"/>
      <c r="M34" s="31" t="s">
        <v>33</v>
      </c>
      <c r="N34" s="33" t="n">
        <f aca="false">O34/1.22</f>
        <v>0</v>
      </c>
      <c r="O34" s="34"/>
      <c r="P34" s="35" t="n">
        <v>92</v>
      </c>
      <c r="Q34" s="36" t="s">
        <v>34</v>
      </c>
      <c r="R34" s="37" t="n">
        <f aca="false">N34*P34</f>
        <v>0</v>
      </c>
      <c r="S34" s="37" t="n">
        <f aca="false">O34*P34</f>
        <v>0</v>
      </c>
      <c r="V34" s="29"/>
      <c r="W34" s="29"/>
      <c r="Y34" s="3"/>
    </row>
    <row r="35" customFormat="false" ht="15" hidden="false" customHeight="false" outlineLevel="0" collapsed="false">
      <c r="B35" s="30" t="s">
        <v>71</v>
      </c>
      <c r="C35" s="31" t="s">
        <v>29</v>
      </c>
      <c r="D35" s="31" t="s">
        <v>72</v>
      </c>
      <c r="E35" s="31"/>
      <c r="F35" s="31"/>
      <c r="G35" s="31"/>
      <c r="H35" s="31"/>
      <c r="I35" s="31"/>
      <c r="J35" s="31" t="n">
        <v>84</v>
      </c>
      <c r="K35" s="31"/>
      <c r="L35" s="31"/>
      <c r="M35" s="31" t="s">
        <v>33</v>
      </c>
      <c r="N35" s="33" t="n">
        <f aca="false">O35/1.22</f>
        <v>0</v>
      </c>
      <c r="O35" s="34"/>
      <c r="P35" s="35" t="n">
        <v>1870</v>
      </c>
      <c r="Q35" s="36" t="s">
        <v>34</v>
      </c>
      <c r="R35" s="37" t="n">
        <f aca="false">N35*P35</f>
        <v>0</v>
      </c>
      <c r="S35" s="37" t="n">
        <f aca="false">O35*P35</f>
        <v>0</v>
      </c>
      <c r="V35" s="29"/>
      <c r="W35" s="29"/>
      <c r="Y35" s="3"/>
    </row>
    <row r="36" customFormat="false" ht="15" hidden="false" customHeight="false" outlineLevel="0" collapsed="false">
      <c r="B36" s="30" t="s">
        <v>73</v>
      </c>
      <c r="C36" s="31" t="s">
        <v>29</v>
      </c>
      <c r="D36" s="31" t="s">
        <v>74</v>
      </c>
      <c r="E36" s="31"/>
      <c r="F36" s="31"/>
      <c r="G36" s="31"/>
      <c r="H36" s="31"/>
      <c r="I36" s="31"/>
      <c r="J36" s="31" t="n">
        <v>84</v>
      </c>
      <c r="K36" s="31"/>
      <c r="L36" s="31"/>
      <c r="M36" s="31" t="s">
        <v>33</v>
      </c>
      <c r="N36" s="33" t="n">
        <f aca="false">O36/1.22</f>
        <v>0</v>
      </c>
      <c r="O36" s="34"/>
      <c r="P36" s="35" t="n">
        <v>33</v>
      </c>
      <c r="Q36" s="36" t="s">
        <v>34</v>
      </c>
      <c r="R36" s="37" t="n">
        <f aca="false">N36*P36</f>
        <v>0</v>
      </c>
      <c r="S36" s="37" t="n">
        <f aca="false">O36*P36</f>
        <v>0</v>
      </c>
      <c r="V36" s="29"/>
      <c r="W36" s="29"/>
      <c r="Y36" s="3"/>
    </row>
    <row r="37" customFormat="false" ht="15" hidden="false" customHeight="false" outlineLevel="0" collapsed="false">
      <c r="B37" s="30" t="s">
        <v>75</v>
      </c>
      <c r="C37" s="31" t="s">
        <v>29</v>
      </c>
      <c r="D37" s="31" t="s">
        <v>76</v>
      </c>
      <c r="E37" s="31"/>
      <c r="F37" s="31"/>
      <c r="G37" s="31"/>
      <c r="H37" s="31"/>
      <c r="I37" s="31"/>
      <c r="J37" s="31" t="n">
        <v>84</v>
      </c>
      <c r="K37" s="31"/>
      <c r="L37" s="31"/>
      <c r="M37" s="31" t="s">
        <v>33</v>
      </c>
      <c r="N37" s="33" t="n">
        <f aca="false">O37/1.22</f>
        <v>0</v>
      </c>
      <c r="O37" s="34"/>
      <c r="P37" s="35" t="n">
        <v>17</v>
      </c>
      <c r="Q37" s="36" t="s">
        <v>34</v>
      </c>
      <c r="R37" s="37" t="n">
        <f aca="false">N37*P37</f>
        <v>0</v>
      </c>
      <c r="S37" s="37" t="n">
        <f aca="false">O37*P37</f>
        <v>0</v>
      </c>
      <c r="V37" s="29"/>
      <c r="W37" s="29"/>
      <c r="Y37" s="3"/>
    </row>
    <row r="38" customFormat="false" ht="15" hidden="false" customHeight="false" outlineLevel="0" collapsed="false">
      <c r="B38" s="30" t="s">
        <v>77</v>
      </c>
      <c r="C38" s="31" t="s">
        <v>29</v>
      </c>
      <c r="D38" s="31" t="s">
        <v>78</v>
      </c>
      <c r="E38" s="31"/>
      <c r="F38" s="31"/>
      <c r="G38" s="31"/>
      <c r="H38" s="31"/>
      <c r="I38" s="31"/>
      <c r="J38" s="31" t="n">
        <v>84</v>
      </c>
      <c r="K38" s="31"/>
      <c r="L38" s="31"/>
      <c r="M38" s="31" t="s">
        <v>33</v>
      </c>
      <c r="N38" s="33" t="n">
        <f aca="false">O38/1.22</f>
        <v>0</v>
      </c>
      <c r="O38" s="34"/>
      <c r="P38" s="35" t="n">
        <v>573</v>
      </c>
      <c r="Q38" s="36" t="s">
        <v>34</v>
      </c>
      <c r="R38" s="37" t="n">
        <f aca="false">N38*P38</f>
        <v>0</v>
      </c>
      <c r="S38" s="37" t="n">
        <f aca="false">O38*P38</f>
        <v>0</v>
      </c>
      <c r="V38" s="29"/>
      <c r="W38" s="29"/>
      <c r="Y38" s="3"/>
    </row>
    <row r="39" customFormat="false" ht="15" hidden="false" customHeight="false" outlineLevel="0" collapsed="false">
      <c r="B39" s="30" t="s">
        <v>79</v>
      </c>
      <c r="C39" s="31" t="s">
        <v>29</v>
      </c>
      <c r="D39" s="31" t="s">
        <v>80</v>
      </c>
      <c r="E39" s="31"/>
      <c r="F39" s="31"/>
      <c r="G39" s="31"/>
      <c r="H39" s="31"/>
      <c r="I39" s="31"/>
      <c r="J39" s="31" t="n">
        <v>84</v>
      </c>
      <c r="K39" s="31"/>
      <c r="L39" s="31"/>
      <c r="M39" s="31" t="s">
        <v>33</v>
      </c>
      <c r="N39" s="33" t="n">
        <f aca="false">O39/1.22</f>
        <v>0</v>
      </c>
      <c r="O39" s="34"/>
      <c r="P39" s="35" t="n">
        <v>729</v>
      </c>
      <c r="Q39" s="36" t="s">
        <v>34</v>
      </c>
      <c r="R39" s="37" t="n">
        <f aca="false">N39*P39</f>
        <v>0</v>
      </c>
      <c r="S39" s="37" t="n">
        <f aca="false">O39*P39</f>
        <v>0</v>
      </c>
      <c r="V39" s="29"/>
      <c r="W39" s="29"/>
      <c r="Y39" s="3"/>
    </row>
    <row r="40" customFormat="false" ht="15" hidden="false" customHeight="false" outlineLevel="0" collapsed="false">
      <c r="B40" s="30" t="s">
        <v>81</v>
      </c>
      <c r="C40" s="31" t="s">
        <v>29</v>
      </c>
      <c r="D40" s="31" t="s">
        <v>82</v>
      </c>
      <c r="E40" s="31"/>
      <c r="F40" s="31"/>
      <c r="G40" s="31"/>
      <c r="H40" s="31"/>
      <c r="I40" s="31"/>
      <c r="J40" s="31" t="n">
        <v>84</v>
      </c>
      <c r="K40" s="31"/>
      <c r="L40" s="31"/>
      <c r="M40" s="31" t="s">
        <v>33</v>
      </c>
      <c r="N40" s="33" t="n">
        <f aca="false">O40/1.22</f>
        <v>0</v>
      </c>
      <c r="O40" s="34"/>
      <c r="P40" s="35" t="n">
        <v>290</v>
      </c>
      <c r="Q40" s="36" t="s">
        <v>34</v>
      </c>
      <c r="R40" s="37" t="n">
        <f aca="false">N40*P40</f>
        <v>0</v>
      </c>
      <c r="S40" s="37" t="n">
        <f aca="false">O40*P40</f>
        <v>0</v>
      </c>
      <c r="V40" s="29"/>
      <c r="W40" s="29"/>
      <c r="Y40" s="3"/>
    </row>
    <row r="41" customFormat="false" ht="15" hidden="false" customHeight="false" outlineLevel="0" collapsed="false">
      <c r="B41" s="30" t="s">
        <v>83</v>
      </c>
      <c r="C41" s="31" t="s">
        <v>29</v>
      </c>
      <c r="D41" s="31" t="s">
        <v>84</v>
      </c>
      <c r="E41" s="31"/>
      <c r="F41" s="31"/>
      <c r="G41" s="31"/>
      <c r="H41" s="31"/>
      <c r="I41" s="31"/>
      <c r="J41" s="31" t="n">
        <v>84</v>
      </c>
      <c r="K41" s="31"/>
      <c r="L41" s="31"/>
      <c r="M41" s="31" t="s">
        <v>33</v>
      </c>
      <c r="N41" s="33" t="n">
        <f aca="false">O41/1.22</f>
        <v>0</v>
      </c>
      <c r="O41" s="34"/>
      <c r="P41" s="35" t="n">
        <v>792</v>
      </c>
      <c r="Q41" s="36" t="s">
        <v>34</v>
      </c>
      <c r="R41" s="37" t="n">
        <f aca="false">N41*P41</f>
        <v>0</v>
      </c>
      <c r="S41" s="37" t="n">
        <f aca="false">O41*P41</f>
        <v>0</v>
      </c>
      <c r="V41" s="29"/>
      <c r="W41" s="29"/>
      <c r="Y41" s="3"/>
    </row>
    <row r="42" customFormat="false" ht="15" hidden="false" customHeight="false" outlineLevel="0" collapsed="false">
      <c r="B42" s="30" t="s">
        <v>85</v>
      </c>
      <c r="C42" s="31" t="s">
        <v>29</v>
      </c>
      <c r="D42" s="31" t="s">
        <v>86</v>
      </c>
      <c r="E42" s="31"/>
      <c r="F42" s="31"/>
      <c r="G42" s="31"/>
      <c r="H42" s="31"/>
      <c r="I42" s="31"/>
      <c r="J42" s="31" t="n">
        <v>84</v>
      </c>
      <c r="K42" s="31"/>
      <c r="L42" s="31"/>
      <c r="M42" s="31" t="s">
        <v>33</v>
      </c>
      <c r="N42" s="33" t="n">
        <f aca="false">O42/1.22</f>
        <v>0</v>
      </c>
      <c r="O42" s="34"/>
      <c r="P42" s="35" t="n">
        <v>5</v>
      </c>
      <c r="Q42" s="36" t="s">
        <v>34</v>
      </c>
      <c r="R42" s="37" t="n">
        <f aca="false">N42*P42</f>
        <v>0</v>
      </c>
      <c r="S42" s="37" t="n">
        <f aca="false">O42*P42</f>
        <v>0</v>
      </c>
      <c r="V42" s="29"/>
      <c r="W42" s="29"/>
      <c r="Y42" s="3"/>
    </row>
    <row r="43" customFormat="false" ht="15" hidden="false" customHeight="false" outlineLevel="0" collapsed="false">
      <c r="B43" s="30" t="s">
        <v>87</v>
      </c>
      <c r="C43" s="31" t="s">
        <v>29</v>
      </c>
      <c r="D43" s="31" t="s">
        <v>88</v>
      </c>
      <c r="E43" s="31"/>
      <c r="F43" s="31"/>
      <c r="G43" s="31"/>
      <c r="H43" s="31"/>
      <c r="I43" s="31"/>
      <c r="J43" s="31" t="n">
        <v>84</v>
      </c>
      <c r="K43" s="31"/>
      <c r="L43" s="31"/>
      <c r="M43" s="31" t="s">
        <v>33</v>
      </c>
      <c r="N43" s="33" t="n">
        <f aca="false">O43/1.22</f>
        <v>0</v>
      </c>
      <c r="O43" s="34"/>
      <c r="P43" s="35" t="n">
        <v>14</v>
      </c>
      <c r="Q43" s="36" t="s">
        <v>34</v>
      </c>
      <c r="R43" s="37" t="n">
        <f aca="false">N43*P43</f>
        <v>0</v>
      </c>
      <c r="S43" s="37" t="n">
        <f aca="false">O43*P43</f>
        <v>0</v>
      </c>
      <c r="V43" s="29"/>
      <c r="W43" s="29"/>
      <c r="Y43" s="3"/>
    </row>
    <row r="44" customFormat="false" ht="15" hidden="false" customHeight="false" outlineLevel="0" collapsed="false">
      <c r="B44" s="30" t="s">
        <v>89</v>
      </c>
      <c r="C44" s="31" t="s">
        <v>29</v>
      </c>
      <c r="D44" s="31" t="s">
        <v>90</v>
      </c>
      <c r="E44" s="31"/>
      <c r="F44" s="31"/>
      <c r="G44" s="31"/>
      <c r="H44" s="31"/>
      <c r="I44" s="31"/>
      <c r="J44" s="31" t="n">
        <v>84</v>
      </c>
      <c r="K44" s="31"/>
      <c r="L44" s="31"/>
      <c r="M44" s="31" t="s">
        <v>33</v>
      </c>
      <c r="N44" s="33" t="n">
        <f aca="false">O44/1.22</f>
        <v>0</v>
      </c>
      <c r="O44" s="34"/>
      <c r="P44" s="35" t="n">
        <v>88</v>
      </c>
      <c r="Q44" s="36" t="s">
        <v>34</v>
      </c>
      <c r="R44" s="37" t="n">
        <f aca="false">N44*P44</f>
        <v>0</v>
      </c>
      <c r="S44" s="37" t="n">
        <f aca="false">O44*P44</f>
        <v>0</v>
      </c>
      <c r="V44" s="29"/>
      <c r="W44" s="29"/>
      <c r="Y44" s="3"/>
    </row>
    <row r="45" customFormat="false" ht="15" hidden="false" customHeight="false" outlineLevel="0" collapsed="false">
      <c r="B45" s="30" t="s">
        <v>91</v>
      </c>
      <c r="C45" s="31" t="s">
        <v>29</v>
      </c>
      <c r="D45" s="31" t="s">
        <v>92</v>
      </c>
      <c r="E45" s="31"/>
      <c r="F45" s="31"/>
      <c r="G45" s="31"/>
      <c r="H45" s="31"/>
      <c r="I45" s="31"/>
      <c r="J45" s="31" t="n">
        <v>84</v>
      </c>
      <c r="K45" s="31"/>
      <c r="L45" s="31"/>
      <c r="M45" s="31" t="s">
        <v>33</v>
      </c>
      <c r="N45" s="33" t="n">
        <f aca="false">O45/1.22</f>
        <v>0</v>
      </c>
      <c r="O45" s="34"/>
      <c r="P45" s="35" t="n">
        <v>2</v>
      </c>
      <c r="Q45" s="36" t="s">
        <v>34</v>
      </c>
      <c r="R45" s="37" t="n">
        <f aca="false">N45*P45</f>
        <v>0</v>
      </c>
      <c r="S45" s="37" t="n">
        <f aca="false">O45*P45</f>
        <v>0</v>
      </c>
      <c r="V45" s="29"/>
      <c r="W45" s="29"/>
      <c r="Y45" s="3"/>
    </row>
    <row r="46" customFormat="false" ht="15" hidden="false" customHeight="false" outlineLevel="0" collapsed="false">
      <c r="B46" s="30" t="s">
        <v>93</v>
      </c>
      <c r="C46" s="31" t="s">
        <v>29</v>
      </c>
      <c r="D46" s="31" t="s">
        <v>94</v>
      </c>
      <c r="E46" s="31"/>
      <c r="F46" s="31"/>
      <c r="G46" s="31"/>
      <c r="H46" s="31"/>
      <c r="I46" s="31"/>
      <c r="J46" s="31" t="n">
        <v>84</v>
      </c>
      <c r="K46" s="31"/>
      <c r="L46" s="31"/>
      <c r="M46" s="31" t="s">
        <v>33</v>
      </c>
      <c r="N46" s="33" t="n">
        <f aca="false">O46/1.22</f>
        <v>0</v>
      </c>
      <c r="O46" s="34"/>
      <c r="P46" s="35" t="n">
        <v>14</v>
      </c>
      <c r="Q46" s="36" t="s">
        <v>34</v>
      </c>
      <c r="R46" s="37" t="n">
        <f aca="false">N46*P46</f>
        <v>0</v>
      </c>
      <c r="S46" s="37" t="n">
        <f aca="false">O46*P46</f>
        <v>0</v>
      </c>
      <c r="V46" s="29"/>
      <c r="W46" s="29"/>
      <c r="Y46" s="3"/>
    </row>
    <row r="47" customFormat="false" ht="15" hidden="false" customHeight="false" outlineLevel="0" collapsed="false">
      <c r="B47" s="30" t="s">
        <v>95</v>
      </c>
      <c r="C47" s="31" t="s">
        <v>29</v>
      </c>
      <c r="D47" s="31" t="s">
        <v>96</v>
      </c>
      <c r="E47" s="31"/>
      <c r="F47" s="31"/>
      <c r="G47" s="31"/>
      <c r="H47" s="31"/>
      <c r="I47" s="31"/>
      <c r="J47" s="31" t="n">
        <v>84</v>
      </c>
      <c r="K47" s="31"/>
      <c r="L47" s="31"/>
      <c r="M47" s="31" t="s">
        <v>33</v>
      </c>
      <c r="N47" s="33" t="n">
        <f aca="false">O47/1.22</f>
        <v>0</v>
      </c>
      <c r="O47" s="34"/>
      <c r="P47" s="35" t="n">
        <v>7</v>
      </c>
      <c r="Q47" s="36" t="s">
        <v>34</v>
      </c>
      <c r="R47" s="37" t="n">
        <f aca="false">N47*P47</f>
        <v>0</v>
      </c>
      <c r="S47" s="37" t="n">
        <f aca="false">O47*P47</f>
        <v>0</v>
      </c>
      <c r="V47" s="29"/>
      <c r="W47" s="29"/>
      <c r="Y47" s="3"/>
    </row>
    <row r="48" customFormat="false" ht="15" hidden="false" customHeight="false" outlineLevel="0" collapsed="false">
      <c r="B48" s="30" t="s">
        <v>97</v>
      </c>
      <c r="C48" s="31" t="s">
        <v>29</v>
      </c>
      <c r="D48" s="31" t="s">
        <v>98</v>
      </c>
      <c r="E48" s="31"/>
      <c r="F48" s="31"/>
      <c r="G48" s="31"/>
      <c r="H48" s="31"/>
      <c r="I48" s="31"/>
      <c r="J48" s="31" t="n">
        <v>84</v>
      </c>
      <c r="K48" s="31"/>
      <c r="L48" s="31"/>
      <c r="M48" s="31" t="s">
        <v>33</v>
      </c>
      <c r="N48" s="33" t="n">
        <f aca="false">O48/1.22</f>
        <v>0</v>
      </c>
      <c r="O48" s="34"/>
      <c r="P48" s="35" t="n">
        <v>33</v>
      </c>
      <c r="Q48" s="36" t="s">
        <v>34</v>
      </c>
      <c r="R48" s="37" t="n">
        <f aca="false">N48*P48</f>
        <v>0</v>
      </c>
      <c r="S48" s="37" t="n">
        <f aca="false">O48*P48</f>
        <v>0</v>
      </c>
      <c r="V48" s="29"/>
      <c r="W48" s="29"/>
      <c r="Y48" s="3"/>
    </row>
    <row r="49" customFormat="false" ht="15" hidden="false" customHeight="false" outlineLevel="0" collapsed="false">
      <c r="B49" s="30" t="s">
        <v>99</v>
      </c>
      <c r="C49" s="31" t="s">
        <v>29</v>
      </c>
      <c r="D49" s="31" t="s">
        <v>100</v>
      </c>
      <c r="E49" s="31"/>
      <c r="F49" s="31"/>
      <c r="G49" s="31"/>
      <c r="H49" s="31"/>
      <c r="I49" s="31"/>
      <c r="J49" s="31" t="n">
        <v>84</v>
      </c>
      <c r="K49" s="31"/>
      <c r="L49" s="31"/>
      <c r="M49" s="31" t="s">
        <v>33</v>
      </c>
      <c r="N49" s="33" t="n">
        <f aca="false">O49/1.22</f>
        <v>0</v>
      </c>
      <c r="O49" s="34"/>
      <c r="P49" s="35" t="n">
        <v>100</v>
      </c>
      <c r="Q49" s="36" t="s">
        <v>34</v>
      </c>
      <c r="R49" s="37" t="n">
        <f aca="false">N49*P49</f>
        <v>0</v>
      </c>
      <c r="S49" s="37" t="n">
        <f aca="false">O49*P49</f>
        <v>0</v>
      </c>
      <c r="V49" s="29"/>
      <c r="W49" s="29"/>
      <c r="Y49" s="3"/>
    </row>
    <row r="50" customFormat="false" ht="15" hidden="false" customHeight="false" outlineLevel="0" collapsed="false">
      <c r="B50" s="30" t="s">
        <v>101</v>
      </c>
      <c r="C50" s="31" t="s">
        <v>29</v>
      </c>
      <c r="D50" s="31" t="s">
        <v>102</v>
      </c>
      <c r="E50" s="31"/>
      <c r="F50" s="31"/>
      <c r="G50" s="31"/>
      <c r="H50" s="31"/>
      <c r="I50" s="31"/>
      <c r="J50" s="31" t="n">
        <v>84</v>
      </c>
      <c r="K50" s="31"/>
      <c r="L50" s="31"/>
      <c r="M50" s="31" t="s">
        <v>33</v>
      </c>
      <c r="N50" s="33" t="n">
        <f aca="false">O50/1.22</f>
        <v>0</v>
      </c>
      <c r="O50" s="34"/>
      <c r="P50" s="35" t="n">
        <v>140</v>
      </c>
      <c r="Q50" s="36" t="s">
        <v>34</v>
      </c>
      <c r="R50" s="37" t="n">
        <f aca="false">N50*P50</f>
        <v>0</v>
      </c>
      <c r="S50" s="37" t="n">
        <f aca="false">O50*P50</f>
        <v>0</v>
      </c>
      <c r="V50" s="29"/>
      <c r="W50" s="29"/>
      <c r="Y50" s="3"/>
    </row>
    <row r="51" customFormat="false" ht="15" hidden="false" customHeight="false" outlineLevel="0" collapsed="false">
      <c r="B51" s="30" t="s">
        <v>103</v>
      </c>
      <c r="C51" s="31" t="s">
        <v>29</v>
      </c>
      <c r="D51" s="31" t="s">
        <v>104</v>
      </c>
      <c r="E51" s="31"/>
      <c r="F51" s="31"/>
      <c r="G51" s="31"/>
      <c r="H51" s="31"/>
      <c r="I51" s="31"/>
      <c r="J51" s="31" t="n">
        <v>84</v>
      </c>
      <c r="K51" s="31"/>
      <c r="L51" s="31"/>
      <c r="M51" s="31" t="s">
        <v>33</v>
      </c>
      <c r="N51" s="33" t="n">
        <f aca="false">O51/1.22</f>
        <v>0</v>
      </c>
      <c r="O51" s="34"/>
      <c r="P51" s="35" t="n">
        <v>200</v>
      </c>
      <c r="Q51" s="36" t="s">
        <v>34</v>
      </c>
      <c r="R51" s="37" t="n">
        <f aca="false">N51*P51</f>
        <v>0</v>
      </c>
      <c r="S51" s="37" t="n">
        <f aca="false">O51*P51</f>
        <v>0</v>
      </c>
      <c r="V51" s="29"/>
      <c r="W51" s="29"/>
      <c r="Y51" s="3"/>
    </row>
    <row r="52" customFormat="false" ht="15" hidden="false" customHeight="false" outlineLevel="0" collapsed="false">
      <c r="B52" s="30" t="s">
        <v>105</v>
      </c>
      <c r="C52" s="31" t="s">
        <v>29</v>
      </c>
      <c r="D52" s="31" t="s">
        <v>106</v>
      </c>
      <c r="E52" s="31"/>
      <c r="F52" s="31"/>
      <c r="G52" s="31"/>
      <c r="H52" s="31"/>
      <c r="I52" s="31"/>
      <c r="J52" s="31" t="n">
        <v>84</v>
      </c>
      <c r="K52" s="31"/>
      <c r="L52" s="31"/>
      <c r="M52" s="31" t="s">
        <v>33</v>
      </c>
      <c r="N52" s="33" t="n">
        <f aca="false">O52/1.22</f>
        <v>0</v>
      </c>
      <c r="O52" s="34"/>
      <c r="P52" s="35" t="n">
        <v>385</v>
      </c>
      <c r="Q52" s="36" t="s">
        <v>34</v>
      </c>
      <c r="R52" s="37" t="n">
        <f aca="false">N52*P52</f>
        <v>0</v>
      </c>
      <c r="S52" s="37" t="n">
        <f aca="false">O52*P52</f>
        <v>0</v>
      </c>
      <c r="V52" s="29"/>
      <c r="W52" s="29"/>
      <c r="Y52" s="3"/>
    </row>
    <row r="53" customFormat="false" ht="15" hidden="false" customHeight="false" outlineLevel="0" collapsed="false">
      <c r="B53" s="30" t="s">
        <v>107</v>
      </c>
      <c r="C53" s="31" t="s">
        <v>29</v>
      </c>
      <c r="D53" s="31" t="s">
        <v>108</v>
      </c>
      <c r="E53" s="31"/>
      <c r="F53" s="31"/>
      <c r="G53" s="31"/>
      <c r="H53" s="31"/>
      <c r="I53" s="31"/>
      <c r="J53" s="31" t="n">
        <v>84</v>
      </c>
      <c r="K53" s="31"/>
      <c r="L53" s="31"/>
      <c r="M53" s="31" t="s">
        <v>33</v>
      </c>
      <c r="N53" s="33" t="n">
        <f aca="false">O53/1.22</f>
        <v>0</v>
      </c>
      <c r="O53" s="34"/>
      <c r="P53" s="35" t="n">
        <v>84</v>
      </c>
      <c r="Q53" s="36" t="s">
        <v>34</v>
      </c>
      <c r="R53" s="37" t="n">
        <f aca="false">N53*P53</f>
        <v>0</v>
      </c>
      <c r="S53" s="37" t="n">
        <f aca="false">O53*P53</f>
        <v>0</v>
      </c>
      <c r="V53" s="29"/>
      <c r="W53" s="29"/>
      <c r="Y53" s="3"/>
    </row>
    <row r="54" customFormat="false" ht="15" hidden="false" customHeight="false" outlineLevel="0" collapsed="false">
      <c r="B54" s="30" t="s">
        <v>109</v>
      </c>
      <c r="C54" s="31" t="s">
        <v>29</v>
      </c>
      <c r="D54" s="31" t="s">
        <v>110</v>
      </c>
      <c r="E54" s="31"/>
      <c r="F54" s="31"/>
      <c r="G54" s="31"/>
      <c r="H54" s="31"/>
      <c r="I54" s="31"/>
      <c r="J54" s="31" t="n">
        <v>84</v>
      </c>
      <c r="K54" s="31"/>
      <c r="L54" s="31"/>
      <c r="M54" s="31" t="s">
        <v>33</v>
      </c>
      <c r="N54" s="33" t="n">
        <f aca="false">O54/1.22</f>
        <v>0</v>
      </c>
      <c r="O54" s="34"/>
      <c r="P54" s="35" t="n">
        <v>168</v>
      </c>
      <c r="Q54" s="36" t="s">
        <v>34</v>
      </c>
      <c r="R54" s="37" t="n">
        <f aca="false">N54*P54</f>
        <v>0</v>
      </c>
      <c r="S54" s="37" t="n">
        <f aca="false">O54*P54</f>
        <v>0</v>
      </c>
      <c r="V54" s="29"/>
      <c r="W54" s="29"/>
      <c r="Y54" s="3"/>
    </row>
    <row r="55" customFormat="false" ht="15" hidden="false" customHeight="false" outlineLevel="0" collapsed="false">
      <c r="B55" s="30" t="s">
        <v>111</v>
      </c>
      <c r="C55" s="31" t="s">
        <v>29</v>
      </c>
      <c r="D55" s="31" t="s">
        <v>112</v>
      </c>
      <c r="E55" s="31"/>
      <c r="F55" s="31"/>
      <c r="G55" s="31"/>
      <c r="H55" s="31"/>
      <c r="I55" s="31"/>
      <c r="J55" s="31" t="n">
        <v>84</v>
      </c>
      <c r="K55" s="31"/>
      <c r="L55" s="31"/>
      <c r="M55" s="31" t="s">
        <v>33</v>
      </c>
      <c r="N55" s="33" t="n">
        <f aca="false">O55/1.22</f>
        <v>0</v>
      </c>
      <c r="O55" s="34"/>
      <c r="P55" s="35" t="n">
        <v>25</v>
      </c>
      <c r="Q55" s="36" t="s">
        <v>34</v>
      </c>
      <c r="R55" s="37" t="n">
        <f aca="false">N55*P55</f>
        <v>0</v>
      </c>
      <c r="S55" s="37" t="n">
        <f aca="false">O55*P55</f>
        <v>0</v>
      </c>
      <c r="V55" s="29"/>
      <c r="W55" s="29"/>
      <c r="Y55" s="3"/>
    </row>
    <row r="56" customFormat="false" ht="15" hidden="false" customHeight="false" outlineLevel="0" collapsed="false">
      <c r="B56" s="30" t="s">
        <v>113</v>
      </c>
      <c r="C56" s="31" t="s">
        <v>29</v>
      </c>
      <c r="D56" s="31" t="s">
        <v>114</v>
      </c>
      <c r="E56" s="31"/>
      <c r="F56" s="31"/>
      <c r="G56" s="31"/>
      <c r="H56" s="31"/>
      <c r="I56" s="31"/>
      <c r="J56" s="31" t="n">
        <v>84</v>
      </c>
      <c r="K56" s="31"/>
      <c r="L56" s="31"/>
      <c r="M56" s="31" t="s">
        <v>33</v>
      </c>
      <c r="N56" s="33" t="n">
        <f aca="false">O56/1.22</f>
        <v>0</v>
      </c>
      <c r="O56" s="34"/>
      <c r="P56" s="35" t="n">
        <v>24</v>
      </c>
      <c r="Q56" s="36" t="s">
        <v>34</v>
      </c>
      <c r="R56" s="37" t="n">
        <f aca="false">N56*P56</f>
        <v>0</v>
      </c>
      <c r="S56" s="37" t="n">
        <f aca="false">O56*P56</f>
        <v>0</v>
      </c>
      <c r="V56" s="29"/>
      <c r="W56" s="29"/>
      <c r="Y56" s="3"/>
    </row>
    <row r="57" customFormat="false" ht="15" hidden="false" customHeight="false" outlineLevel="0" collapsed="false">
      <c r="B57" s="30" t="s">
        <v>115</v>
      </c>
      <c r="C57" s="31" t="s">
        <v>29</v>
      </c>
      <c r="D57" s="32" t="s">
        <v>116</v>
      </c>
      <c r="E57" s="31"/>
      <c r="F57" s="31"/>
      <c r="G57" s="31"/>
      <c r="H57" s="31"/>
      <c r="I57" s="31"/>
      <c r="J57" s="31" t="n">
        <v>84</v>
      </c>
      <c r="K57" s="31"/>
      <c r="L57" s="31"/>
      <c r="M57" s="31" t="s">
        <v>33</v>
      </c>
      <c r="N57" s="33" t="n">
        <f aca="false">O57/1.22</f>
        <v>0</v>
      </c>
      <c r="O57" s="34"/>
      <c r="P57" s="35" t="n">
        <v>1</v>
      </c>
      <c r="Q57" s="36" t="s">
        <v>34</v>
      </c>
      <c r="R57" s="37" t="n">
        <f aca="false">N57*P57</f>
        <v>0</v>
      </c>
      <c r="S57" s="37" t="n">
        <f aca="false">O57*P57</f>
        <v>0</v>
      </c>
      <c r="V57" s="29"/>
      <c r="W57" s="29"/>
      <c r="Y57" s="3"/>
    </row>
    <row r="58" customFormat="false" ht="15" hidden="false" customHeight="false" outlineLevel="0" collapsed="false">
      <c r="B58" s="30" t="s">
        <v>117</v>
      </c>
      <c r="C58" s="31" t="s">
        <v>29</v>
      </c>
      <c r="D58" s="32" t="s">
        <v>118</v>
      </c>
      <c r="E58" s="31"/>
      <c r="F58" s="31"/>
      <c r="G58" s="31"/>
      <c r="H58" s="31"/>
      <c r="I58" s="31"/>
      <c r="J58" s="31" t="n">
        <v>84</v>
      </c>
      <c r="K58" s="31"/>
      <c r="L58" s="31"/>
      <c r="M58" s="31" t="s">
        <v>33</v>
      </c>
      <c r="N58" s="33" t="n">
        <f aca="false">O58/1.22</f>
        <v>0</v>
      </c>
      <c r="O58" s="34"/>
      <c r="P58" s="35" t="n">
        <v>1</v>
      </c>
      <c r="Q58" s="36" t="s">
        <v>34</v>
      </c>
      <c r="R58" s="37" t="n">
        <f aca="false">N58*P58</f>
        <v>0</v>
      </c>
      <c r="S58" s="37" t="n">
        <f aca="false">O58*P58</f>
        <v>0</v>
      </c>
      <c r="V58" s="29"/>
      <c r="W58" s="29"/>
      <c r="Y58" s="3"/>
    </row>
    <row r="59" customFormat="false" ht="15" hidden="false" customHeight="false" outlineLevel="0" collapsed="false">
      <c r="B59" s="30" t="s">
        <v>119</v>
      </c>
      <c r="C59" s="31" t="s">
        <v>29</v>
      </c>
      <c r="D59" s="32" t="s">
        <v>120</v>
      </c>
      <c r="E59" s="31"/>
      <c r="F59" s="31"/>
      <c r="G59" s="31"/>
      <c r="H59" s="31"/>
      <c r="I59" s="31"/>
      <c r="J59" s="31" t="n">
        <v>84</v>
      </c>
      <c r="K59" s="31"/>
      <c r="L59" s="31"/>
      <c r="M59" s="31" t="s">
        <v>33</v>
      </c>
      <c r="N59" s="33" t="n">
        <f aca="false">O59/1.22</f>
        <v>0</v>
      </c>
      <c r="O59" s="34"/>
      <c r="P59" s="35" t="n">
        <v>1</v>
      </c>
      <c r="Q59" s="36" t="s">
        <v>34</v>
      </c>
      <c r="R59" s="37" t="n">
        <f aca="false">N59*P59</f>
        <v>0</v>
      </c>
      <c r="S59" s="37" t="n">
        <f aca="false">O59*P59</f>
        <v>0</v>
      </c>
      <c r="V59" s="29"/>
      <c r="W59" s="29"/>
      <c r="Y59" s="3"/>
    </row>
    <row r="60" customFormat="false" ht="15" hidden="false" customHeight="false" outlineLevel="0" collapsed="false">
      <c r="B60" s="30" t="s">
        <v>121</v>
      </c>
      <c r="C60" s="31" t="s">
        <v>29</v>
      </c>
      <c r="D60" s="32" t="s">
        <v>122</v>
      </c>
      <c r="E60" s="31"/>
      <c r="F60" s="31"/>
      <c r="G60" s="31"/>
      <c r="H60" s="31"/>
      <c r="I60" s="31"/>
      <c r="J60" s="31" t="n">
        <v>84</v>
      </c>
      <c r="K60" s="31"/>
      <c r="L60" s="31"/>
      <c r="M60" s="31" t="s">
        <v>33</v>
      </c>
      <c r="N60" s="33" t="n">
        <f aca="false">O60/1.22</f>
        <v>0</v>
      </c>
      <c r="O60" s="34"/>
      <c r="P60" s="35" t="n">
        <v>1</v>
      </c>
      <c r="Q60" s="36" t="s">
        <v>34</v>
      </c>
      <c r="R60" s="37" t="n">
        <f aca="false">N60*P60</f>
        <v>0</v>
      </c>
      <c r="S60" s="37" t="n">
        <f aca="false">O60*P60</f>
        <v>0</v>
      </c>
      <c r="V60" s="29"/>
      <c r="W60" s="29"/>
      <c r="Y60" s="3"/>
    </row>
    <row r="61" customFormat="false" ht="15" hidden="false" customHeight="false" outlineLevel="0" collapsed="false">
      <c r="B61" s="30" t="s">
        <v>123</v>
      </c>
      <c r="C61" s="31" t="s">
        <v>29</v>
      </c>
      <c r="D61" s="32" t="s">
        <v>124</v>
      </c>
      <c r="E61" s="31"/>
      <c r="F61" s="31"/>
      <c r="G61" s="31"/>
      <c r="H61" s="31"/>
      <c r="I61" s="31"/>
      <c r="J61" s="31" t="n">
        <v>84</v>
      </c>
      <c r="K61" s="31"/>
      <c r="L61" s="31"/>
      <c r="M61" s="31" t="s">
        <v>33</v>
      </c>
      <c r="N61" s="33" t="n">
        <f aca="false">O61/1.22</f>
        <v>0</v>
      </c>
      <c r="O61" s="34"/>
      <c r="P61" s="35" t="n">
        <v>13</v>
      </c>
      <c r="Q61" s="36" t="s">
        <v>34</v>
      </c>
      <c r="R61" s="37" t="n">
        <f aca="false">N61*P61</f>
        <v>0</v>
      </c>
      <c r="S61" s="37" t="n">
        <f aca="false">O61*P61</f>
        <v>0</v>
      </c>
      <c r="V61" s="29"/>
      <c r="W61" s="29"/>
      <c r="Y61" s="3"/>
    </row>
    <row r="62" customFormat="false" ht="15" hidden="false" customHeight="false" outlineLevel="0" collapsed="false">
      <c r="B62" s="30" t="s">
        <v>125</v>
      </c>
      <c r="C62" s="31" t="s">
        <v>29</v>
      </c>
      <c r="D62" s="32" t="s">
        <v>126</v>
      </c>
      <c r="E62" s="31"/>
      <c r="F62" s="31"/>
      <c r="G62" s="31"/>
      <c r="H62" s="31"/>
      <c r="I62" s="31"/>
      <c r="J62" s="31" t="n">
        <v>84</v>
      </c>
      <c r="K62" s="31"/>
      <c r="L62" s="31"/>
      <c r="M62" s="31" t="s">
        <v>33</v>
      </c>
      <c r="N62" s="33" t="n">
        <f aca="false">O62/1.22</f>
        <v>0</v>
      </c>
      <c r="O62" s="34"/>
      <c r="P62" s="35" t="n">
        <v>1</v>
      </c>
      <c r="Q62" s="36" t="s">
        <v>34</v>
      </c>
      <c r="R62" s="37" t="n">
        <f aca="false">N62*P62</f>
        <v>0</v>
      </c>
      <c r="S62" s="37" t="n">
        <f aca="false">O62*P62</f>
        <v>0</v>
      </c>
      <c r="V62" s="29"/>
      <c r="W62" s="29"/>
      <c r="Y62" s="3"/>
    </row>
    <row r="63" customFormat="false" ht="15" hidden="false" customHeight="false" outlineLevel="0" collapsed="false">
      <c r="B63" s="30" t="s">
        <v>127</v>
      </c>
      <c r="C63" s="31" t="s">
        <v>29</v>
      </c>
      <c r="D63" s="32" t="s">
        <v>128</v>
      </c>
      <c r="E63" s="31"/>
      <c r="F63" s="31"/>
      <c r="G63" s="31"/>
      <c r="H63" s="31"/>
      <c r="I63" s="31"/>
      <c r="J63" s="31" t="n">
        <v>84</v>
      </c>
      <c r="K63" s="31"/>
      <c r="L63" s="31"/>
      <c r="M63" s="31" t="s">
        <v>33</v>
      </c>
      <c r="N63" s="33" t="n">
        <f aca="false">O63/1.22</f>
        <v>0</v>
      </c>
      <c r="O63" s="34"/>
      <c r="P63" s="35" t="n">
        <v>1</v>
      </c>
      <c r="Q63" s="36" t="s">
        <v>34</v>
      </c>
      <c r="R63" s="37" t="n">
        <f aca="false">N63*P63</f>
        <v>0</v>
      </c>
      <c r="S63" s="37" t="n">
        <f aca="false">O63*P63</f>
        <v>0</v>
      </c>
      <c r="V63" s="29"/>
      <c r="W63" s="29"/>
      <c r="Y63" s="3"/>
    </row>
    <row r="64" customFormat="false" ht="15" hidden="false" customHeight="false" outlineLevel="0" collapsed="false">
      <c r="B64" s="30" t="s">
        <v>129</v>
      </c>
      <c r="C64" s="31" t="s">
        <v>29</v>
      </c>
      <c r="D64" s="32" t="s">
        <v>130</v>
      </c>
      <c r="E64" s="31"/>
      <c r="F64" s="31"/>
      <c r="G64" s="31"/>
      <c r="H64" s="31"/>
      <c r="I64" s="31"/>
      <c r="J64" s="31" t="n">
        <v>84</v>
      </c>
      <c r="K64" s="31"/>
      <c r="L64" s="31"/>
      <c r="M64" s="31" t="s">
        <v>33</v>
      </c>
      <c r="N64" s="33" t="n">
        <f aca="false">O64/1.22</f>
        <v>0</v>
      </c>
      <c r="O64" s="34"/>
      <c r="P64" s="35" t="n">
        <v>1</v>
      </c>
      <c r="Q64" s="36" t="s">
        <v>34</v>
      </c>
      <c r="R64" s="37" t="n">
        <f aca="false">N64*P64</f>
        <v>0</v>
      </c>
      <c r="S64" s="37" t="n">
        <f aca="false">O64*P64</f>
        <v>0</v>
      </c>
      <c r="V64" s="29"/>
      <c r="W64" s="29"/>
      <c r="Y64" s="3"/>
    </row>
    <row r="65" customFormat="false" ht="15" hidden="false" customHeight="false" outlineLevel="0" collapsed="false">
      <c r="B65" s="30" t="s">
        <v>131</v>
      </c>
      <c r="C65" s="31" t="s">
        <v>29</v>
      </c>
      <c r="D65" s="32" t="s">
        <v>132</v>
      </c>
      <c r="E65" s="31"/>
      <c r="F65" s="31"/>
      <c r="G65" s="31"/>
      <c r="H65" s="31"/>
      <c r="I65" s="31"/>
      <c r="J65" s="31" t="n">
        <v>84</v>
      </c>
      <c r="K65" s="31"/>
      <c r="L65" s="31"/>
      <c r="M65" s="31" t="s">
        <v>33</v>
      </c>
      <c r="N65" s="33" t="n">
        <f aca="false">O65/1.22</f>
        <v>0</v>
      </c>
      <c r="O65" s="34"/>
      <c r="P65" s="35" t="n">
        <v>9</v>
      </c>
      <c r="Q65" s="36" t="s">
        <v>34</v>
      </c>
      <c r="R65" s="37" t="n">
        <f aca="false">N65*P65</f>
        <v>0</v>
      </c>
      <c r="S65" s="37" t="n">
        <f aca="false">O65*P65</f>
        <v>0</v>
      </c>
      <c r="V65" s="29"/>
      <c r="W65" s="29"/>
      <c r="Y65" s="3"/>
    </row>
    <row r="66" customFormat="false" ht="15" hidden="false" customHeight="false" outlineLevel="0" collapsed="false">
      <c r="B66" s="30" t="s">
        <v>133</v>
      </c>
      <c r="C66" s="31" t="s">
        <v>29</v>
      </c>
      <c r="D66" s="32" t="s">
        <v>134</v>
      </c>
      <c r="E66" s="31"/>
      <c r="F66" s="31"/>
      <c r="G66" s="31"/>
      <c r="H66" s="31"/>
      <c r="I66" s="31"/>
      <c r="J66" s="31" t="n">
        <v>84</v>
      </c>
      <c r="K66" s="31"/>
      <c r="L66" s="31"/>
      <c r="M66" s="31" t="s">
        <v>33</v>
      </c>
      <c r="N66" s="33" t="n">
        <f aca="false">O66/1.22</f>
        <v>0</v>
      </c>
      <c r="O66" s="34"/>
      <c r="P66" s="35" t="n">
        <v>1</v>
      </c>
      <c r="Q66" s="36" t="s">
        <v>34</v>
      </c>
      <c r="R66" s="37" t="n">
        <f aca="false">N66*P66</f>
        <v>0</v>
      </c>
      <c r="S66" s="37" t="n">
        <f aca="false">O66*P66</f>
        <v>0</v>
      </c>
      <c r="V66" s="29"/>
      <c r="W66" s="29"/>
      <c r="Y66" s="3"/>
    </row>
    <row r="67" customFormat="false" ht="15" hidden="false" customHeight="false" outlineLevel="0" collapsed="false">
      <c r="B67" s="30" t="s">
        <v>135</v>
      </c>
      <c r="C67" s="31" t="s">
        <v>29</v>
      </c>
      <c r="D67" s="32" t="s">
        <v>136</v>
      </c>
      <c r="E67" s="31"/>
      <c r="F67" s="31"/>
      <c r="G67" s="31"/>
      <c r="H67" s="31"/>
      <c r="I67" s="31"/>
      <c r="J67" s="31" t="n">
        <v>84</v>
      </c>
      <c r="K67" s="31"/>
      <c r="L67" s="31"/>
      <c r="M67" s="31" t="s">
        <v>33</v>
      </c>
      <c r="N67" s="33" t="n">
        <f aca="false">O67/1.22</f>
        <v>0</v>
      </c>
      <c r="O67" s="34"/>
      <c r="P67" s="35" t="n">
        <v>1</v>
      </c>
      <c r="Q67" s="36" t="s">
        <v>34</v>
      </c>
      <c r="R67" s="37" t="n">
        <f aca="false">N67*P67</f>
        <v>0</v>
      </c>
      <c r="S67" s="37" t="n">
        <f aca="false">O67*P67</f>
        <v>0</v>
      </c>
      <c r="V67" s="29"/>
      <c r="W67" s="29"/>
      <c r="Y67" s="3"/>
    </row>
    <row r="68" customFormat="false" ht="15" hidden="false" customHeight="false" outlineLevel="0" collapsed="false">
      <c r="B68" s="30" t="s">
        <v>137</v>
      </c>
      <c r="C68" s="31" t="s">
        <v>29</v>
      </c>
      <c r="D68" s="32" t="s">
        <v>138</v>
      </c>
      <c r="E68" s="31"/>
      <c r="F68" s="31"/>
      <c r="G68" s="31"/>
      <c r="H68" s="31"/>
      <c r="I68" s="31"/>
      <c r="J68" s="31" t="n">
        <v>84</v>
      </c>
      <c r="K68" s="31"/>
      <c r="L68" s="31"/>
      <c r="M68" s="31" t="s">
        <v>33</v>
      </c>
      <c r="N68" s="33" t="n">
        <f aca="false">O68/1.22</f>
        <v>0</v>
      </c>
      <c r="O68" s="34"/>
      <c r="P68" s="35" t="n">
        <v>1</v>
      </c>
      <c r="Q68" s="36" t="s">
        <v>34</v>
      </c>
      <c r="R68" s="37" t="n">
        <f aca="false">N68*P68</f>
        <v>0</v>
      </c>
      <c r="S68" s="37" t="n">
        <f aca="false">O68*P68</f>
        <v>0</v>
      </c>
      <c r="V68" s="29"/>
      <c r="W68" s="29"/>
      <c r="Y68" s="3"/>
    </row>
    <row r="69" customFormat="false" ht="15" hidden="false" customHeight="false" outlineLevel="0" collapsed="false">
      <c r="B69" s="30" t="s">
        <v>139</v>
      </c>
      <c r="C69" s="31" t="s">
        <v>29</v>
      </c>
      <c r="D69" s="31" t="s">
        <v>140</v>
      </c>
      <c r="E69" s="31"/>
      <c r="F69" s="31"/>
      <c r="G69" s="31"/>
      <c r="H69" s="31"/>
      <c r="I69" s="31"/>
      <c r="J69" s="31" t="n">
        <v>84</v>
      </c>
      <c r="K69" s="31"/>
      <c r="L69" s="31"/>
      <c r="M69" s="31" t="s">
        <v>33</v>
      </c>
      <c r="N69" s="33" t="n">
        <f aca="false">O69/1.22</f>
        <v>0</v>
      </c>
      <c r="O69" s="34"/>
      <c r="P69" s="35" t="n">
        <v>8</v>
      </c>
      <c r="Q69" s="36" t="s">
        <v>34</v>
      </c>
      <c r="R69" s="37" t="n">
        <f aca="false">N69*P69</f>
        <v>0</v>
      </c>
      <c r="S69" s="37" t="n">
        <f aca="false">O69*P69</f>
        <v>0</v>
      </c>
      <c r="V69" s="29"/>
      <c r="W69" s="29"/>
      <c r="Y69" s="3"/>
    </row>
    <row r="70" customFormat="false" ht="15" hidden="false" customHeight="false" outlineLevel="0" collapsed="false">
      <c r="B70" s="30" t="s">
        <v>141</v>
      </c>
      <c r="C70" s="31" t="s">
        <v>29</v>
      </c>
      <c r="D70" s="31" t="s">
        <v>142</v>
      </c>
      <c r="E70" s="31"/>
      <c r="F70" s="31"/>
      <c r="G70" s="31"/>
      <c r="H70" s="31"/>
      <c r="I70" s="31"/>
      <c r="J70" s="31" t="n">
        <v>84</v>
      </c>
      <c r="K70" s="31"/>
      <c r="L70" s="31"/>
      <c r="M70" s="31" t="s">
        <v>33</v>
      </c>
      <c r="N70" s="33" t="n">
        <f aca="false">O70/1.22</f>
        <v>0</v>
      </c>
      <c r="O70" s="34"/>
      <c r="P70" s="35" t="n">
        <v>1</v>
      </c>
      <c r="Q70" s="36" t="s">
        <v>34</v>
      </c>
      <c r="R70" s="37" t="n">
        <f aca="false">N70*P70</f>
        <v>0</v>
      </c>
      <c r="S70" s="37" t="n">
        <f aca="false">O70*P70</f>
        <v>0</v>
      </c>
      <c r="V70" s="29"/>
      <c r="W70" s="29"/>
      <c r="Y70" s="3"/>
    </row>
    <row r="71" customFormat="false" ht="15" hidden="false" customHeight="false" outlineLevel="0" collapsed="false">
      <c r="B71" s="30" t="s">
        <v>143</v>
      </c>
      <c r="C71" s="31" t="s">
        <v>29</v>
      </c>
      <c r="D71" s="31" t="s">
        <v>144</v>
      </c>
      <c r="E71" s="31"/>
      <c r="F71" s="31"/>
      <c r="G71" s="31"/>
      <c r="H71" s="31"/>
      <c r="I71" s="31"/>
      <c r="J71" s="31" t="n">
        <v>84</v>
      </c>
      <c r="K71" s="31"/>
      <c r="L71" s="31"/>
      <c r="M71" s="31" t="s">
        <v>33</v>
      </c>
      <c r="N71" s="33" t="n">
        <f aca="false">O71/1.22</f>
        <v>0</v>
      </c>
      <c r="O71" s="34"/>
      <c r="P71" s="35" t="n">
        <v>1</v>
      </c>
      <c r="Q71" s="36" t="s">
        <v>34</v>
      </c>
      <c r="R71" s="37" t="n">
        <f aca="false">N71*P71</f>
        <v>0</v>
      </c>
      <c r="S71" s="37" t="n">
        <f aca="false">O71*P71</f>
        <v>0</v>
      </c>
      <c r="V71" s="29"/>
      <c r="W71" s="29"/>
      <c r="Y71" s="3"/>
    </row>
    <row r="72" customFormat="false" ht="15" hidden="false" customHeight="false" outlineLevel="0" collapsed="false">
      <c r="B72" s="30" t="s">
        <v>145</v>
      </c>
      <c r="C72" s="31" t="s">
        <v>29</v>
      </c>
      <c r="D72" s="31" t="s">
        <v>146</v>
      </c>
      <c r="E72" s="31"/>
      <c r="F72" s="31"/>
      <c r="G72" s="31"/>
      <c r="H72" s="31"/>
      <c r="I72" s="31"/>
      <c r="J72" s="31" t="n">
        <v>84</v>
      </c>
      <c r="K72" s="31"/>
      <c r="L72" s="31"/>
      <c r="M72" s="31" t="s">
        <v>33</v>
      </c>
      <c r="N72" s="33" t="n">
        <f aca="false">O72/1.22</f>
        <v>0</v>
      </c>
      <c r="O72" s="34"/>
      <c r="P72" s="35" t="n">
        <v>1</v>
      </c>
      <c r="Q72" s="36" t="s">
        <v>34</v>
      </c>
      <c r="R72" s="37" t="n">
        <f aca="false">N72*P72</f>
        <v>0</v>
      </c>
      <c r="S72" s="37" t="n">
        <f aca="false">O72*P72</f>
        <v>0</v>
      </c>
      <c r="V72" s="29"/>
      <c r="W72" s="29"/>
      <c r="Y72" s="3"/>
    </row>
    <row r="73" customFormat="false" ht="15" hidden="false" customHeight="false" outlineLevel="0" collapsed="false">
      <c r="B73" s="30" t="s">
        <v>147</v>
      </c>
      <c r="C73" s="31" t="s">
        <v>29</v>
      </c>
      <c r="D73" s="31" t="s">
        <v>148</v>
      </c>
      <c r="E73" s="31"/>
      <c r="F73" s="31"/>
      <c r="G73" s="31"/>
      <c r="H73" s="31"/>
      <c r="I73" s="31"/>
      <c r="J73" s="31" t="n">
        <v>84</v>
      </c>
      <c r="K73" s="31"/>
      <c r="L73" s="31"/>
      <c r="M73" s="31" t="s">
        <v>33</v>
      </c>
      <c r="N73" s="33" t="n">
        <f aca="false">O73/1.22</f>
        <v>0</v>
      </c>
      <c r="O73" s="34"/>
      <c r="P73" s="35" t="n">
        <v>2</v>
      </c>
      <c r="Q73" s="36" t="s">
        <v>34</v>
      </c>
      <c r="R73" s="37" t="n">
        <f aca="false">N73*P73</f>
        <v>0</v>
      </c>
      <c r="S73" s="37" t="n">
        <f aca="false">O73*P73</f>
        <v>0</v>
      </c>
      <c r="V73" s="29"/>
      <c r="W73" s="29"/>
      <c r="Y73" s="3"/>
    </row>
    <row r="74" customFormat="false" ht="15" hidden="false" customHeight="false" outlineLevel="0" collapsed="false">
      <c r="B74" s="30" t="s">
        <v>149</v>
      </c>
      <c r="C74" s="31" t="s">
        <v>29</v>
      </c>
      <c r="D74" s="31" t="s">
        <v>150</v>
      </c>
      <c r="E74" s="31"/>
      <c r="F74" s="31"/>
      <c r="G74" s="31"/>
      <c r="H74" s="31"/>
      <c r="I74" s="31"/>
      <c r="J74" s="31" t="n">
        <v>84</v>
      </c>
      <c r="K74" s="31"/>
      <c r="L74" s="31"/>
      <c r="M74" s="31" t="s">
        <v>33</v>
      </c>
      <c r="N74" s="33" t="n">
        <f aca="false">O74/1.22</f>
        <v>0</v>
      </c>
      <c r="O74" s="34"/>
      <c r="P74" s="35" t="n">
        <v>2</v>
      </c>
      <c r="Q74" s="36" t="s">
        <v>34</v>
      </c>
      <c r="R74" s="37" t="n">
        <f aca="false">N74*P74</f>
        <v>0</v>
      </c>
      <c r="S74" s="37" t="n">
        <f aca="false">O74*P74</f>
        <v>0</v>
      </c>
      <c r="V74" s="29"/>
      <c r="W74" s="29"/>
      <c r="Y74" s="3"/>
    </row>
    <row r="75" customFormat="false" ht="15" hidden="false" customHeight="false" outlineLevel="0" collapsed="false">
      <c r="B75" s="30" t="s">
        <v>151</v>
      </c>
      <c r="C75" s="31" t="s">
        <v>29</v>
      </c>
      <c r="D75" s="31" t="s">
        <v>152</v>
      </c>
      <c r="E75" s="31"/>
      <c r="F75" s="31"/>
      <c r="G75" s="31"/>
      <c r="H75" s="31"/>
      <c r="I75" s="31"/>
      <c r="J75" s="31" t="n">
        <v>84</v>
      </c>
      <c r="K75" s="31"/>
      <c r="L75" s="31"/>
      <c r="M75" s="31" t="s">
        <v>33</v>
      </c>
      <c r="N75" s="33" t="n">
        <f aca="false">O75/1.22</f>
        <v>0</v>
      </c>
      <c r="O75" s="34"/>
      <c r="P75" s="35" t="n">
        <v>1</v>
      </c>
      <c r="Q75" s="36" t="s">
        <v>34</v>
      </c>
      <c r="R75" s="37" t="n">
        <f aca="false">N75*P75</f>
        <v>0</v>
      </c>
      <c r="S75" s="37" t="n">
        <f aca="false">O75*P75</f>
        <v>0</v>
      </c>
      <c r="V75" s="29"/>
      <c r="W75" s="29"/>
      <c r="Y75" s="3"/>
    </row>
    <row r="76" customFormat="false" ht="15" hidden="false" customHeight="false" outlineLevel="0" collapsed="false">
      <c r="B76" s="30" t="s">
        <v>153</v>
      </c>
      <c r="C76" s="31" t="s">
        <v>29</v>
      </c>
      <c r="D76" s="31" t="s">
        <v>154</v>
      </c>
      <c r="E76" s="31"/>
      <c r="F76" s="31"/>
      <c r="G76" s="31"/>
      <c r="H76" s="31"/>
      <c r="I76" s="31"/>
      <c r="J76" s="31" t="n">
        <v>84</v>
      </c>
      <c r="K76" s="31"/>
      <c r="L76" s="31"/>
      <c r="M76" s="31" t="s">
        <v>33</v>
      </c>
      <c r="N76" s="33" t="n">
        <f aca="false">O76/1.22</f>
        <v>0</v>
      </c>
      <c r="O76" s="34"/>
      <c r="P76" s="35" t="n">
        <v>19</v>
      </c>
      <c r="Q76" s="36" t="s">
        <v>34</v>
      </c>
      <c r="R76" s="37" t="n">
        <f aca="false">N76*P76</f>
        <v>0</v>
      </c>
      <c r="S76" s="37" t="n">
        <f aca="false">O76*P76</f>
        <v>0</v>
      </c>
      <c r="V76" s="29"/>
      <c r="W76" s="29"/>
      <c r="Y76" s="3"/>
    </row>
    <row r="77" customFormat="false" ht="15" hidden="false" customHeight="false" outlineLevel="0" collapsed="false">
      <c r="B77" s="30" t="s">
        <v>155</v>
      </c>
      <c r="C77" s="31" t="s">
        <v>29</v>
      </c>
      <c r="D77" s="31" t="s">
        <v>156</v>
      </c>
      <c r="E77" s="31"/>
      <c r="F77" s="31"/>
      <c r="G77" s="31"/>
      <c r="H77" s="31"/>
      <c r="I77" s="31"/>
      <c r="J77" s="31" t="n">
        <v>84</v>
      </c>
      <c r="K77" s="31"/>
      <c r="L77" s="31"/>
      <c r="M77" s="31" t="s">
        <v>33</v>
      </c>
      <c r="N77" s="33" t="n">
        <f aca="false">O77/1.22</f>
        <v>0</v>
      </c>
      <c r="O77" s="34"/>
      <c r="P77" s="35" t="n">
        <v>1</v>
      </c>
      <c r="Q77" s="36" t="s">
        <v>34</v>
      </c>
      <c r="R77" s="37" t="n">
        <f aca="false">N77*P77</f>
        <v>0</v>
      </c>
      <c r="S77" s="37" t="n">
        <f aca="false">O77*P77</f>
        <v>0</v>
      </c>
      <c r="V77" s="29"/>
      <c r="W77" s="29"/>
      <c r="Y77" s="3"/>
    </row>
    <row r="78" customFormat="false" ht="15" hidden="false" customHeight="false" outlineLevel="0" collapsed="false">
      <c r="B78" s="30" t="s">
        <v>157</v>
      </c>
      <c r="C78" s="31" t="s">
        <v>29</v>
      </c>
      <c r="D78" s="31" t="s">
        <v>158</v>
      </c>
      <c r="E78" s="31"/>
      <c r="F78" s="31"/>
      <c r="G78" s="31"/>
      <c r="H78" s="31"/>
      <c r="I78" s="31"/>
      <c r="J78" s="31" t="n">
        <v>84</v>
      </c>
      <c r="K78" s="31"/>
      <c r="L78" s="31"/>
      <c r="M78" s="31" t="s">
        <v>33</v>
      </c>
      <c r="N78" s="33" t="n">
        <f aca="false">O78/1.22</f>
        <v>0</v>
      </c>
      <c r="O78" s="34"/>
      <c r="P78" s="35" t="n">
        <v>1</v>
      </c>
      <c r="Q78" s="36" t="s">
        <v>34</v>
      </c>
      <c r="R78" s="37" t="n">
        <f aca="false">N78*P78</f>
        <v>0</v>
      </c>
      <c r="S78" s="37" t="n">
        <f aca="false">O78*P78</f>
        <v>0</v>
      </c>
      <c r="V78" s="29"/>
      <c r="W78" s="29"/>
      <c r="Y78" s="3"/>
    </row>
    <row r="79" customFormat="false" ht="15" hidden="false" customHeight="false" outlineLevel="0" collapsed="false">
      <c r="B79" s="30" t="s">
        <v>159</v>
      </c>
      <c r="C79" s="31" t="s">
        <v>29</v>
      </c>
      <c r="D79" s="31" t="s">
        <v>160</v>
      </c>
      <c r="E79" s="31"/>
      <c r="F79" s="31"/>
      <c r="G79" s="31"/>
      <c r="H79" s="31"/>
      <c r="I79" s="31"/>
      <c r="J79" s="31" t="n">
        <v>84</v>
      </c>
      <c r="K79" s="31"/>
      <c r="L79" s="31"/>
      <c r="M79" s="31" t="s">
        <v>33</v>
      </c>
      <c r="N79" s="33" t="n">
        <f aca="false">O79/1.22</f>
        <v>0</v>
      </c>
      <c r="O79" s="34"/>
      <c r="P79" s="35" t="n">
        <v>6</v>
      </c>
      <c r="Q79" s="36" t="s">
        <v>34</v>
      </c>
      <c r="R79" s="37" t="n">
        <f aca="false">N79*P79</f>
        <v>0</v>
      </c>
      <c r="S79" s="37" t="n">
        <f aca="false">O79*P79</f>
        <v>0</v>
      </c>
      <c r="V79" s="29"/>
      <c r="W79" s="29"/>
      <c r="Y79" s="3"/>
    </row>
    <row r="80" customFormat="false" ht="15" hidden="false" customHeight="false" outlineLevel="0" collapsed="false">
      <c r="B80" s="30" t="s">
        <v>161</v>
      </c>
      <c r="C80" s="31" t="s">
        <v>29</v>
      </c>
      <c r="D80" s="31" t="s">
        <v>162</v>
      </c>
      <c r="E80" s="31"/>
      <c r="F80" s="31"/>
      <c r="G80" s="31"/>
      <c r="H80" s="31"/>
      <c r="I80" s="31"/>
      <c r="J80" s="31" t="n">
        <v>84</v>
      </c>
      <c r="K80" s="31"/>
      <c r="L80" s="31"/>
      <c r="M80" s="31" t="s">
        <v>33</v>
      </c>
      <c r="N80" s="33" t="n">
        <f aca="false">O80/1.22</f>
        <v>0</v>
      </c>
      <c r="O80" s="34"/>
      <c r="P80" s="35" t="n">
        <v>8</v>
      </c>
      <c r="Q80" s="36" t="s">
        <v>34</v>
      </c>
      <c r="R80" s="37" t="n">
        <f aca="false">N80*P80</f>
        <v>0</v>
      </c>
      <c r="S80" s="37" t="n">
        <f aca="false">O80*P80</f>
        <v>0</v>
      </c>
      <c r="V80" s="29"/>
      <c r="W80" s="29"/>
      <c r="Y80" s="3"/>
    </row>
    <row r="81" customFormat="false" ht="15" hidden="false" customHeight="false" outlineLevel="0" collapsed="false">
      <c r="B81" s="30" t="s">
        <v>163</v>
      </c>
      <c r="C81" s="31" t="s">
        <v>29</v>
      </c>
      <c r="D81" s="31" t="s">
        <v>164</v>
      </c>
      <c r="E81" s="31"/>
      <c r="F81" s="31"/>
      <c r="G81" s="31"/>
      <c r="H81" s="31"/>
      <c r="I81" s="31"/>
      <c r="J81" s="31" t="n">
        <v>84</v>
      </c>
      <c r="K81" s="31"/>
      <c r="L81" s="31"/>
      <c r="M81" s="31" t="s">
        <v>33</v>
      </c>
      <c r="N81" s="33" t="n">
        <f aca="false">O81/1.22</f>
        <v>0</v>
      </c>
      <c r="O81" s="34"/>
      <c r="P81" s="35" t="n">
        <v>3</v>
      </c>
      <c r="Q81" s="36" t="s">
        <v>34</v>
      </c>
      <c r="R81" s="37" t="n">
        <f aca="false">N81*P81</f>
        <v>0</v>
      </c>
      <c r="S81" s="37" t="n">
        <f aca="false">O81*P81</f>
        <v>0</v>
      </c>
      <c r="V81" s="29"/>
      <c r="W81" s="29"/>
      <c r="Y81" s="3"/>
    </row>
    <row r="82" customFormat="false" ht="15" hidden="false" customHeight="false" outlineLevel="0" collapsed="false">
      <c r="B82" s="30" t="s">
        <v>165</v>
      </c>
      <c r="C82" s="31" t="s">
        <v>29</v>
      </c>
      <c r="D82" s="31" t="s">
        <v>166</v>
      </c>
      <c r="E82" s="31"/>
      <c r="F82" s="31"/>
      <c r="G82" s="31"/>
      <c r="H82" s="31"/>
      <c r="I82" s="31"/>
      <c r="J82" s="31" t="n">
        <v>84</v>
      </c>
      <c r="K82" s="31"/>
      <c r="L82" s="31"/>
      <c r="M82" s="31" t="s">
        <v>33</v>
      </c>
      <c r="N82" s="33" t="n">
        <f aca="false">O82/1.22</f>
        <v>0</v>
      </c>
      <c r="O82" s="34"/>
      <c r="P82" s="35" t="n">
        <v>8</v>
      </c>
      <c r="Q82" s="36" t="s">
        <v>34</v>
      </c>
      <c r="R82" s="37" t="n">
        <f aca="false">N82*P82</f>
        <v>0</v>
      </c>
      <c r="S82" s="37" t="n">
        <f aca="false">O82*P82</f>
        <v>0</v>
      </c>
      <c r="V82" s="29"/>
      <c r="W82" s="29"/>
      <c r="Y82" s="3"/>
    </row>
    <row r="83" customFormat="false" ht="15" hidden="false" customHeight="false" outlineLevel="0" collapsed="false">
      <c r="B83" s="30" t="s">
        <v>167</v>
      </c>
      <c r="C83" s="31" t="s">
        <v>29</v>
      </c>
      <c r="D83" s="31" t="s">
        <v>168</v>
      </c>
      <c r="E83" s="31"/>
      <c r="F83" s="31"/>
      <c r="G83" s="31"/>
      <c r="H83" s="31"/>
      <c r="I83" s="31"/>
      <c r="J83" s="31" t="n">
        <v>84</v>
      </c>
      <c r="K83" s="31"/>
      <c r="L83" s="31"/>
      <c r="M83" s="31" t="s">
        <v>33</v>
      </c>
      <c r="N83" s="33" t="n">
        <f aca="false">O83/1.22</f>
        <v>0</v>
      </c>
      <c r="O83" s="34"/>
      <c r="P83" s="35" t="n">
        <v>1</v>
      </c>
      <c r="Q83" s="36" t="s">
        <v>34</v>
      </c>
      <c r="R83" s="37" t="n">
        <f aca="false">N83*P83</f>
        <v>0</v>
      </c>
      <c r="S83" s="37" t="n">
        <f aca="false">O83*P83</f>
        <v>0</v>
      </c>
      <c r="V83" s="29"/>
      <c r="W83" s="29"/>
      <c r="Y83" s="3"/>
    </row>
    <row r="84" customFormat="false" ht="15" hidden="false" customHeight="false" outlineLevel="0" collapsed="false">
      <c r="B84" s="30" t="s">
        <v>169</v>
      </c>
      <c r="C84" s="31" t="s">
        <v>29</v>
      </c>
      <c r="D84" s="31" t="s">
        <v>170</v>
      </c>
      <c r="E84" s="31"/>
      <c r="F84" s="31"/>
      <c r="G84" s="31"/>
      <c r="H84" s="31"/>
      <c r="I84" s="31"/>
      <c r="J84" s="31" t="n">
        <v>84</v>
      </c>
      <c r="K84" s="31"/>
      <c r="L84" s="31"/>
      <c r="M84" s="31" t="s">
        <v>33</v>
      </c>
      <c r="N84" s="33" t="n">
        <f aca="false">O84/1.22</f>
        <v>0</v>
      </c>
      <c r="O84" s="34"/>
      <c r="P84" s="35" t="n">
        <v>1</v>
      </c>
      <c r="Q84" s="36" t="s">
        <v>34</v>
      </c>
      <c r="R84" s="37" t="n">
        <f aca="false">N84*P84</f>
        <v>0</v>
      </c>
      <c r="S84" s="37" t="n">
        <f aca="false">O84*P84</f>
        <v>0</v>
      </c>
      <c r="V84" s="29"/>
      <c r="W84" s="29"/>
      <c r="Y84" s="3"/>
    </row>
    <row r="85" customFormat="false" ht="15" hidden="false" customHeight="false" outlineLevel="0" collapsed="false">
      <c r="B85" s="38" t="s">
        <v>171</v>
      </c>
      <c r="C85" s="39" t="s">
        <v>29</v>
      </c>
      <c r="D85" s="39" t="s">
        <v>172</v>
      </c>
      <c r="E85" s="31"/>
      <c r="F85" s="31"/>
      <c r="G85" s="31"/>
      <c r="H85" s="31"/>
      <c r="I85" s="31"/>
      <c r="J85" s="31" t="n">
        <v>84</v>
      </c>
      <c r="K85" s="31"/>
      <c r="L85" s="31"/>
      <c r="M85" s="31" t="s">
        <v>33</v>
      </c>
      <c r="N85" s="33" t="n">
        <f aca="false">O85/1.22</f>
        <v>0</v>
      </c>
      <c r="O85" s="34"/>
      <c r="P85" s="35" t="n">
        <v>1</v>
      </c>
      <c r="Q85" s="36" t="s">
        <v>34</v>
      </c>
      <c r="R85" s="37" t="n">
        <f aca="false">N85*P85</f>
        <v>0</v>
      </c>
      <c r="S85" s="37" t="n">
        <f aca="false">O85*P85</f>
        <v>0</v>
      </c>
      <c r="V85" s="29"/>
      <c r="W85" s="29"/>
      <c r="Y85" s="3"/>
    </row>
    <row r="86" customFormat="false" ht="15" hidden="false" customHeight="false" outlineLevel="0" collapsed="false">
      <c r="B86" s="38" t="s">
        <v>173</v>
      </c>
      <c r="C86" s="39" t="s">
        <v>29</v>
      </c>
      <c r="D86" s="39" t="s">
        <v>174</v>
      </c>
      <c r="E86" s="31"/>
      <c r="F86" s="31"/>
      <c r="G86" s="31"/>
      <c r="H86" s="31"/>
      <c r="I86" s="31"/>
      <c r="J86" s="31" t="n">
        <v>84</v>
      </c>
      <c r="K86" s="31"/>
      <c r="L86" s="31"/>
      <c r="M86" s="31" t="s">
        <v>33</v>
      </c>
      <c r="N86" s="33" t="n">
        <f aca="false">O86/1.22</f>
        <v>0</v>
      </c>
      <c r="O86" s="34"/>
      <c r="P86" s="35" t="n">
        <v>1</v>
      </c>
      <c r="Q86" s="36" t="s">
        <v>34</v>
      </c>
      <c r="R86" s="37" t="n">
        <f aca="false">N86*P86</f>
        <v>0</v>
      </c>
      <c r="S86" s="37" t="n">
        <f aca="false">O86*P86</f>
        <v>0</v>
      </c>
      <c r="V86" s="29"/>
      <c r="W86" s="29"/>
      <c r="Y86" s="3"/>
    </row>
    <row r="87" customFormat="false" ht="15" hidden="false" customHeight="false" outlineLevel="0" collapsed="false">
      <c r="B87" s="38" t="s">
        <v>175</v>
      </c>
      <c r="C87" s="39" t="s">
        <v>29</v>
      </c>
      <c r="D87" s="39" t="s">
        <v>176</v>
      </c>
      <c r="E87" s="31"/>
      <c r="F87" s="31"/>
      <c r="G87" s="31"/>
      <c r="H87" s="31"/>
      <c r="I87" s="31"/>
      <c r="J87" s="31" t="n">
        <v>84</v>
      </c>
      <c r="K87" s="31"/>
      <c r="L87" s="31"/>
      <c r="M87" s="31" t="s">
        <v>33</v>
      </c>
      <c r="N87" s="33" t="n">
        <f aca="false">O87/1.22</f>
        <v>0</v>
      </c>
      <c r="O87" s="34"/>
      <c r="P87" s="35" t="n">
        <v>1</v>
      </c>
      <c r="Q87" s="36" t="s">
        <v>34</v>
      </c>
      <c r="R87" s="37" t="n">
        <f aca="false">N87*P87</f>
        <v>0</v>
      </c>
      <c r="S87" s="37" t="n">
        <f aca="false">O87*P87</f>
        <v>0</v>
      </c>
      <c r="V87" s="29"/>
      <c r="W87" s="29"/>
      <c r="Y87" s="3"/>
    </row>
    <row r="88" customFormat="false" ht="15" hidden="false" customHeight="false" outlineLevel="0" collapsed="false">
      <c r="B88" s="38" t="s">
        <v>177</v>
      </c>
      <c r="C88" s="39" t="s">
        <v>29</v>
      </c>
      <c r="D88" s="39" t="s">
        <v>178</v>
      </c>
      <c r="E88" s="31"/>
      <c r="F88" s="31"/>
      <c r="G88" s="31"/>
      <c r="H88" s="31"/>
      <c r="I88" s="31"/>
      <c r="J88" s="31" t="n">
        <v>84</v>
      </c>
      <c r="K88" s="31"/>
      <c r="L88" s="31"/>
      <c r="M88" s="31" t="s">
        <v>33</v>
      </c>
      <c r="N88" s="33" t="n">
        <f aca="false">O88/1.22</f>
        <v>0</v>
      </c>
      <c r="O88" s="34"/>
      <c r="P88" s="35" t="n">
        <v>1</v>
      </c>
      <c r="Q88" s="36" t="s">
        <v>34</v>
      </c>
      <c r="R88" s="37" t="n">
        <f aca="false">N88*P88</f>
        <v>0</v>
      </c>
      <c r="S88" s="37" t="n">
        <f aca="false">O88*P88</f>
        <v>0</v>
      </c>
      <c r="V88" s="29"/>
      <c r="W88" s="29"/>
      <c r="Y88" s="3"/>
    </row>
    <row r="89" customFormat="false" ht="15" hidden="false" customHeight="false" outlineLevel="0" collapsed="false">
      <c r="B89" s="38" t="s">
        <v>179</v>
      </c>
      <c r="C89" s="39" t="s">
        <v>29</v>
      </c>
      <c r="D89" s="39" t="s">
        <v>180</v>
      </c>
      <c r="E89" s="31"/>
      <c r="F89" s="31"/>
      <c r="G89" s="31"/>
      <c r="H89" s="31"/>
      <c r="I89" s="31"/>
      <c r="J89" s="31" t="n">
        <v>84</v>
      </c>
      <c r="K89" s="31"/>
      <c r="L89" s="31"/>
      <c r="M89" s="31" t="s">
        <v>33</v>
      </c>
      <c r="N89" s="33" t="n">
        <f aca="false">O89/1.22</f>
        <v>0</v>
      </c>
      <c r="O89" s="34"/>
      <c r="P89" s="35" t="n">
        <v>1</v>
      </c>
      <c r="Q89" s="36" t="s">
        <v>34</v>
      </c>
      <c r="R89" s="37" t="n">
        <f aca="false">N89*P89</f>
        <v>0</v>
      </c>
      <c r="S89" s="37" t="n">
        <f aca="false">O89*P89</f>
        <v>0</v>
      </c>
      <c r="V89" s="29"/>
      <c r="W89" s="29"/>
      <c r="Y89" s="3"/>
    </row>
    <row r="90" customFormat="false" ht="15" hidden="false" customHeight="false" outlineLevel="0" collapsed="false">
      <c r="B90" s="38" t="s">
        <v>181</v>
      </c>
      <c r="C90" s="39" t="s">
        <v>29</v>
      </c>
      <c r="D90" s="39" t="s">
        <v>182</v>
      </c>
      <c r="E90" s="31"/>
      <c r="F90" s="31"/>
      <c r="G90" s="31"/>
      <c r="H90" s="31"/>
      <c r="I90" s="31"/>
      <c r="J90" s="31" t="n">
        <v>84</v>
      </c>
      <c r="K90" s="31"/>
      <c r="L90" s="31"/>
      <c r="M90" s="31" t="s">
        <v>33</v>
      </c>
      <c r="N90" s="33" t="n">
        <f aca="false">O90/1.22</f>
        <v>0</v>
      </c>
      <c r="O90" s="34"/>
      <c r="P90" s="35" t="n">
        <v>1</v>
      </c>
      <c r="Q90" s="36" t="s">
        <v>34</v>
      </c>
      <c r="R90" s="37" t="n">
        <f aca="false">N90*P90</f>
        <v>0</v>
      </c>
      <c r="S90" s="37" t="n">
        <f aca="false">O90*P90</f>
        <v>0</v>
      </c>
      <c r="V90" s="29"/>
      <c r="W90" s="29"/>
      <c r="Y90" s="3"/>
    </row>
    <row r="91" customFormat="false" ht="15" hidden="false" customHeight="false" outlineLevel="0" collapsed="false">
      <c r="B91" s="38" t="s">
        <v>183</v>
      </c>
      <c r="C91" s="39" t="s">
        <v>29</v>
      </c>
      <c r="D91" s="39" t="s">
        <v>184</v>
      </c>
      <c r="E91" s="31"/>
      <c r="F91" s="31"/>
      <c r="G91" s="31"/>
      <c r="H91" s="31"/>
      <c r="I91" s="31"/>
      <c r="J91" s="31" t="n">
        <v>84</v>
      </c>
      <c r="K91" s="31"/>
      <c r="L91" s="31"/>
      <c r="M91" s="31" t="s">
        <v>33</v>
      </c>
      <c r="N91" s="33" t="n">
        <f aca="false">O91/1.22</f>
        <v>0</v>
      </c>
      <c r="O91" s="34"/>
      <c r="P91" s="35" t="n">
        <v>2</v>
      </c>
      <c r="Q91" s="36" t="s">
        <v>34</v>
      </c>
      <c r="R91" s="37" t="n">
        <f aca="false">N91*P91</f>
        <v>0</v>
      </c>
      <c r="S91" s="37" t="n">
        <f aca="false">O91*P91</f>
        <v>0</v>
      </c>
      <c r="V91" s="29"/>
      <c r="W91" s="29"/>
      <c r="Y91" s="3"/>
    </row>
    <row r="92" customFormat="false" ht="15" hidden="false" customHeight="false" outlineLevel="0" collapsed="false">
      <c r="B92" s="38" t="s">
        <v>185</v>
      </c>
      <c r="C92" s="39" t="s">
        <v>29</v>
      </c>
      <c r="D92" s="39" t="s">
        <v>186</v>
      </c>
      <c r="E92" s="31"/>
      <c r="F92" s="31"/>
      <c r="G92" s="31"/>
      <c r="H92" s="31"/>
      <c r="I92" s="31"/>
      <c r="J92" s="31" t="n">
        <v>84</v>
      </c>
      <c r="K92" s="31"/>
      <c r="L92" s="31"/>
      <c r="M92" s="31" t="s">
        <v>33</v>
      </c>
      <c r="N92" s="33" t="n">
        <f aca="false">O92/1.22</f>
        <v>0</v>
      </c>
      <c r="O92" s="34"/>
      <c r="P92" s="35" t="n">
        <v>2</v>
      </c>
      <c r="Q92" s="36" t="s">
        <v>34</v>
      </c>
      <c r="R92" s="37" t="n">
        <f aca="false">N92*P92</f>
        <v>0</v>
      </c>
      <c r="S92" s="37" t="n">
        <f aca="false">O92*P92</f>
        <v>0</v>
      </c>
      <c r="V92" s="29"/>
      <c r="W92" s="29"/>
      <c r="Y92" s="3"/>
    </row>
    <row r="93" customFormat="false" ht="15" hidden="false" customHeight="false" outlineLevel="0" collapsed="false">
      <c r="B93" s="38" t="s">
        <v>187</v>
      </c>
      <c r="C93" s="39" t="s">
        <v>29</v>
      </c>
      <c r="D93" s="39" t="s">
        <v>188</v>
      </c>
      <c r="E93" s="31"/>
      <c r="F93" s="31"/>
      <c r="G93" s="31"/>
      <c r="H93" s="31"/>
      <c r="I93" s="31"/>
      <c r="J93" s="31" t="n">
        <v>84</v>
      </c>
      <c r="K93" s="31"/>
      <c r="L93" s="31"/>
      <c r="M93" s="31" t="s">
        <v>33</v>
      </c>
      <c r="N93" s="33" t="n">
        <f aca="false">O93/1.22</f>
        <v>0</v>
      </c>
      <c r="O93" s="34"/>
      <c r="P93" s="35" t="n">
        <v>4</v>
      </c>
      <c r="Q93" s="36" t="s">
        <v>34</v>
      </c>
      <c r="R93" s="37" t="n">
        <f aca="false">N93*P93</f>
        <v>0</v>
      </c>
      <c r="S93" s="37" t="n">
        <f aca="false">O93*P93</f>
        <v>0</v>
      </c>
      <c r="V93" s="29"/>
      <c r="W93" s="29"/>
      <c r="Y93" s="3"/>
    </row>
    <row r="94" customFormat="false" ht="15" hidden="false" customHeight="false" outlineLevel="0" collapsed="false">
      <c r="B94" s="38" t="s">
        <v>189</v>
      </c>
      <c r="C94" s="39" t="s">
        <v>29</v>
      </c>
      <c r="D94" s="39" t="s">
        <v>190</v>
      </c>
      <c r="E94" s="31"/>
      <c r="F94" s="31"/>
      <c r="G94" s="31"/>
      <c r="H94" s="31"/>
      <c r="I94" s="31"/>
      <c r="J94" s="31" t="n">
        <v>84</v>
      </c>
      <c r="K94" s="31"/>
      <c r="L94" s="31"/>
      <c r="M94" s="31" t="s">
        <v>33</v>
      </c>
      <c r="N94" s="33" t="n">
        <f aca="false">O94/1.22</f>
        <v>0</v>
      </c>
      <c r="O94" s="34"/>
      <c r="P94" s="35" t="n">
        <v>1</v>
      </c>
      <c r="Q94" s="36" t="s">
        <v>34</v>
      </c>
      <c r="R94" s="37" t="n">
        <f aca="false">N94*P94</f>
        <v>0</v>
      </c>
      <c r="S94" s="37" t="n">
        <f aca="false">O94*P94</f>
        <v>0</v>
      </c>
      <c r="V94" s="29"/>
      <c r="W94" s="29"/>
      <c r="Y94" s="3"/>
    </row>
    <row r="95" customFormat="false" ht="15" hidden="false" customHeight="false" outlineLevel="0" collapsed="false">
      <c r="B95" s="38" t="s">
        <v>191</v>
      </c>
      <c r="C95" s="39" t="s">
        <v>29</v>
      </c>
      <c r="D95" s="39" t="s">
        <v>192</v>
      </c>
      <c r="E95" s="31"/>
      <c r="F95" s="31"/>
      <c r="G95" s="31"/>
      <c r="H95" s="31"/>
      <c r="I95" s="31"/>
      <c r="J95" s="31" t="n">
        <v>84</v>
      </c>
      <c r="K95" s="31"/>
      <c r="L95" s="31"/>
      <c r="M95" s="31" t="s">
        <v>33</v>
      </c>
      <c r="N95" s="33" t="n">
        <f aca="false">O95/1.22</f>
        <v>0</v>
      </c>
      <c r="O95" s="34"/>
      <c r="P95" s="35" t="n">
        <v>2</v>
      </c>
      <c r="Q95" s="36" t="s">
        <v>34</v>
      </c>
      <c r="R95" s="37" t="n">
        <f aca="false">N95*P95</f>
        <v>0</v>
      </c>
      <c r="S95" s="37" t="n">
        <f aca="false">O95*P95</f>
        <v>0</v>
      </c>
      <c r="V95" s="29"/>
      <c r="W95" s="29"/>
      <c r="Y95" s="3"/>
    </row>
    <row r="96" customFormat="false" ht="15" hidden="false" customHeight="false" outlineLevel="0" collapsed="false">
      <c r="B96" s="38" t="s">
        <v>193</v>
      </c>
      <c r="C96" s="39" t="s">
        <v>29</v>
      </c>
      <c r="D96" s="39" t="s">
        <v>194</v>
      </c>
      <c r="E96" s="31"/>
      <c r="F96" s="31"/>
      <c r="G96" s="31"/>
      <c r="H96" s="31"/>
      <c r="I96" s="31"/>
      <c r="J96" s="31" t="n">
        <v>84</v>
      </c>
      <c r="K96" s="31"/>
      <c r="L96" s="31"/>
      <c r="M96" s="31" t="s">
        <v>33</v>
      </c>
      <c r="N96" s="33" t="n">
        <f aca="false">O96/1.22</f>
        <v>0</v>
      </c>
      <c r="O96" s="34"/>
      <c r="P96" s="35" t="n">
        <v>1</v>
      </c>
      <c r="Q96" s="36" t="s">
        <v>34</v>
      </c>
      <c r="R96" s="37" t="n">
        <f aca="false">N96*P96</f>
        <v>0</v>
      </c>
      <c r="S96" s="37" t="n">
        <f aca="false">O96*P96</f>
        <v>0</v>
      </c>
      <c r="V96" s="29"/>
      <c r="W96" s="29"/>
      <c r="Y96" s="3"/>
    </row>
    <row r="97" customFormat="false" ht="15" hidden="false" customHeight="false" outlineLevel="0" collapsed="false">
      <c r="B97" s="38" t="s">
        <v>195</v>
      </c>
      <c r="C97" s="39" t="s">
        <v>29</v>
      </c>
      <c r="D97" s="39" t="s">
        <v>196</v>
      </c>
      <c r="E97" s="31"/>
      <c r="F97" s="31"/>
      <c r="G97" s="31"/>
      <c r="H97" s="31"/>
      <c r="I97" s="31"/>
      <c r="J97" s="31" t="n">
        <v>84</v>
      </c>
      <c r="K97" s="31"/>
      <c r="L97" s="31"/>
      <c r="M97" s="31" t="s">
        <v>33</v>
      </c>
      <c r="N97" s="33" t="n">
        <f aca="false">O97/1.22</f>
        <v>0</v>
      </c>
      <c r="O97" s="34"/>
      <c r="P97" s="35" t="n">
        <v>1</v>
      </c>
      <c r="Q97" s="36" t="s">
        <v>34</v>
      </c>
      <c r="R97" s="37" t="n">
        <f aca="false">N97*P97</f>
        <v>0</v>
      </c>
      <c r="S97" s="37" t="n">
        <f aca="false">O97*P97</f>
        <v>0</v>
      </c>
      <c r="V97" s="29"/>
      <c r="W97" s="29"/>
      <c r="Y97" s="3"/>
    </row>
    <row r="98" customFormat="false" ht="15" hidden="false" customHeight="false" outlineLevel="0" collapsed="false">
      <c r="B98" s="40" t="s">
        <v>197</v>
      </c>
      <c r="C98" s="41" t="s">
        <v>198</v>
      </c>
      <c r="D98" s="41" t="s">
        <v>199</v>
      </c>
      <c r="E98" s="22"/>
      <c r="F98" s="22"/>
      <c r="G98" s="22"/>
      <c r="H98" s="22"/>
      <c r="I98" s="22"/>
      <c r="J98" s="31"/>
      <c r="K98" s="22"/>
      <c r="L98" s="22"/>
      <c r="M98" s="22"/>
      <c r="N98" s="24"/>
      <c r="O98" s="42"/>
      <c r="P98" s="43"/>
      <c r="Q98" s="27"/>
      <c r="R98" s="37"/>
      <c r="S98" s="37"/>
      <c r="T98" s="44"/>
      <c r="V98" s="29"/>
      <c r="W98" s="29"/>
      <c r="Y98" s="3"/>
    </row>
    <row r="99" customFormat="false" ht="70" hidden="false" customHeight="true" outlineLevel="0" collapsed="false">
      <c r="B99" s="38" t="s">
        <v>200</v>
      </c>
      <c r="C99" s="39" t="s">
        <v>198</v>
      </c>
      <c r="D99" s="45" t="s">
        <v>201</v>
      </c>
      <c r="E99" s="31"/>
      <c r="F99" s="31"/>
      <c r="G99" s="31"/>
      <c r="H99" s="31"/>
      <c r="I99" s="31"/>
      <c r="J99" s="31" t="n">
        <v>84</v>
      </c>
      <c r="K99" s="31"/>
      <c r="L99" s="31"/>
      <c r="M99" s="31" t="s">
        <v>33</v>
      </c>
      <c r="N99" s="33" t="n">
        <f aca="false">O99/1.22</f>
        <v>0</v>
      </c>
      <c r="O99" s="46"/>
      <c r="P99" s="47" t="n">
        <v>1</v>
      </c>
      <c r="Q99" s="36" t="s">
        <v>34</v>
      </c>
      <c r="R99" s="37" t="n">
        <f aca="false">N99*P99</f>
        <v>0</v>
      </c>
      <c r="S99" s="37" t="n">
        <f aca="false">O99*P99</f>
        <v>0</v>
      </c>
      <c r="V99" s="29"/>
      <c r="W99" s="29"/>
      <c r="Y99" s="3"/>
    </row>
    <row r="100" customFormat="false" ht="66.55" hidden="false" customHeight="true" outlineLevel="0" collapsed="false">
      <c r="B100" s="38" t="s">
        <v>202</v>
      </c>
      <c r="C100" s="39" t="s">
        <v>198</v>
      </c>
      <c r="D100" s="48" t="s">
        <v>203</v>
      </c>
      <c r="E100" s="31"/>
      <c r="F100" s="31"/>
      <c r="G100" s="31"/>
      <c r="H100" s="31"/>
      <c r="I100" s="31"/>
      <c r="J100" s="31" t="n">
        <v>84</v>
      </c>
      <c r="K100" s="31"/>
      <c r="L100" s="31"/>
      <c r="M100" s="31" t="s">
        <v>33</v>
      </c>
      <c r="N100" s="33" t="n">
        <f aca="false">O100/1.22</f>
        <v>0</v>
      </c>
      <c r="O100" s="46"/>
      <c r="P100" s="47" t="n">
        <v>1</v>
      </c>
      <c r="Q100" s="36" t="s">
        <v>34</v>
      </c>
      <c r="R100" s="37" t="n">
        <f aca="false">N100*P100</f>
        <v>0</v>
      </c>
      <c r="S100" s="37" t="n">
        <f aca="false">O100*P100</f>
        <v>0</v>
      </c>
      <c r="V100" s="29"/>
      <c r="W100" s="29"/>
      <c r="Y100" s="3"/>
    </row>
    <row r="101" customFormat="false" ht="75.75" hidden="false" customHeight="true" outlineLevel="0" collapsed="false">
      <c r="B101" s="38" t="s">
        <v>204</v>
      </c>
      <c r="C101" s="39" t="s">
        <v>198</v>
      </c>
      <c r="D101" s="48" t="s">
        <v>205</v>
      </c>
      <c r="E101" s="31"/>
      <c r="F101" s="31"/>
      <c r="G101" s="31"/>
      <c r="H101" s="31"/>
      <c r="I101" s="31"/>
      <c r="J101" s="31" t="n">
        <v>84</v>
      </c>
      <c r="K101" s="31"/>
      <c r="L101" s="31"/>
      <c r="M101" s="31" t="s">
        <v>33</v>
      </c>
      <c r="N101" s="33" t="n">
        <f aca="false">O101/1.22</f>
        <v>0</v>
      </c>
      <c r="O101" s="46"/>
      <c r="P101" s="47" t="n">
        <v>1</v>
      </c>
      <c r="Q101" s="36" t="s">
        <v>34</v>
      </c>
      <c r="R101" s="37" t="n">
        <f aca="false">N101*P101</f>
        <v>0</v>
      </c>
      <c r="S101" s="37" t="n">
        <f aca="false">O101*P101</f>
        <v>0</v>
      </c>
      <c r="V101" s="29"/>
      <c r="W101" s="29"/>
      <c r="Y101" s="3"/>
    </row>
    <row r="102" customFormat="false" ht="108.95" hidden="false" customHeight="false" outlineLevel="0" collapsed="false">
      <c r="B102" s="38" t="s">
        <v>206</v>
      </c>
      <c r="C102" s="39" t="s">
        <v>198</v>
      </c>
      <c r="D102" s="49" t="s">
        <v>207</v>
      </c>
      <c r="E102" s="31"/>
      <c r="F102" s="31"/>
      <c r="G102" s="31"/>
      <c r="H102" s="31"/>
      <c r="I102" s="31"/>
      <c r="J102" s="31" t="n">
        <v>84</v>
      </c>
      <c r="K102" s="31"/>
      <c r="L102" s="31"/>
      <c r="M102" s="31" t="s">
        <v>33</v>
      </c>
      <c r="N102" s="33" t="n">
        <f aca="false">O102/1.22</f>
        <v>0</v>
      </c>
      <c r="O102" s="46"/>
      <c r="P102" s="47" t="n">
        <v>1</v>
      </c>
      <c r="Q102" s="36" t="s">
        <v>34</v>
      </c>
      <c r="R102" s="37" t="n">
        <f aca="false">N102*P102</f>
        <v>0</v>
      </c>
      <c r="S102" s="37" t="n">
        <f aca="false">O102*P102</f>
        <v>0</v>
      </c>
      <c r="V102" s="29"/>
      <c r="W102" s="29"/>
      <c r="Y102" s="3"/>
    </row>
    <row r="103" customFormat="false" ht="48.2" hidden="false" customHeight="true" outlineLevel="0" collapsed="false">
      <c r="B103" s="38" t="s">
        <v>202</v>
      </c>
      <c r="C103" s="39" t="s">
        <v>208</v>
      </c>
      <c r="D103" s="50" t="s">
        <v>209</v>
      </c>
      <c r="E103" s="31"/>
      <c r="F103" s="31"/>
      <c r="G103" s="31"/>
      <c r="H103" s="31"/>
      <c r="I103" s="31"/>
      <c r="J103" s="31" t="n">
        <v>84</v>
      </c>
      <c r="K103" s="31"/>
      <c r="L103" s="31"/>
      <c r="M103" s="31" t="s">
        <v>33</v>
      </c>
      <c r="N103" s="33" t="n">
        <f aca="false">O103/1.22</f>
        <v>0</v>
      </c>
      <c r="O103" s="46"/>
      <c r="P103" s="47" t="n">
        <v>1</v>
      </c>
      <c r="Q103" s="36" t="s">
        <v>34</v>
      </c>
      <c r="R103" s="37" t="n">
        <f aca="false">N103*P103</f>
        <v>0</v>
      </c>
      <c r="S103" s="37" t="n">
        <f aca="false">O103*P103</f>
        <v>0</v>
      </c>
      <c r="V103" s="29"/>
      <c r="W103" s="29"/>
      <c r="Y103" s="3"/>
    </row>
    <row r="104" customFormat="false" ht="15" hidden="false" customHeight="false" outlineLevel="0" collapsed="false">
      <c r="B104" s="21" t="s">
        <v>210</v>
      </c>
      <c r="C104" s="22" t="s">
        <v>208</v>
      </c>
      <c r="D104" s="22" t="s">
        <v>211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4"/>
      <c r="O104" s="42"/>
      <c r="P104" s="43"/>
      <c r="Q104" s="27"/>
      <c r="R104" s="37"/>
      <c r="S104" s="37"/>
      <c r="T104" s="44"/>
      <c r="V104" s="29"/>
      <c r="W104" s="29"/>
      <c r="Y104" s="3"/>
    </row>
    <row r="105" customFormat="false" ht="15" hidden="false" customHeight="false" outlineLevel="0" collapsed="false">
      <c r="B105" s="30" t="s">
        <v>212</v>
      </c>
      <c r="C105" s="31" t="s">
        <v>208</v>
      </c>
      <c r="D105" s="31" t="s">
        <v>213</v>
      </c>
      <c r="E105" s="31"/>
      <c r="F105" s="31"/>
      <c r="G105" s="31"/>
      <c r="H105" s="31"/>
      <c r="I105" s="31"/>
      <c r="J105" s="31"/>
      <c r="K105" s="31"/>
      <c r="L105" s="31"/>
      <c r="M105" s="31" t="s">
        <v>33</v>
      </c>
      <c r="N105" s="33" t="n">
        <f aca="false">O105/1.22</f>
        <v>0</v>
      </c>
      <c r="O105" s="46"/>
      <c r="P105" s="47" t="n">
        <v>1</v>
      </c>
      <c r="Q105" s="36" t="s">
        <v>214</v>
      </c>
      <c r="R105" s="37" t="n">
        <f aca="false">N105*P105</f>
        <v>0</v>
      </c>
      <c r="S105" s="37" t="n">
        <f aca="false">O105*P105</f>
        <v>0</v>
      </c>
      <c r="V105" s="29"/>
      <c r="W105" s="29"/>
      <c r="Y105" s="3"/>
    </row>
    <row r="106" customFormat="false" ht="15" hidden="false" customHeight="false" outlineLevel="0" collapsed="false">
      <c r="B106" s="30" t="s">
        <v>215</v>
      </c>
      <c r="C106" s="31" t="s">
        <v>208</v>
      </c>
      <c r="D106" s="31" t="s">
        <v>216</v>
      </c>
      <c r="E106" s="31"/>
      <c r="F106" s="31"/>
      <c r="G106" s="31"/>
      <c r="H106" s="31"/>
      <c r="I106" s="31"/>
      <c r="J106" s="31"/>
      <c r="K106" s="31"/>
      <c r="L106" s="31"/>
      <c r="M106" s="31" t="s">
        <v>33</v>
      </c>
      <c r="N106" s="33" t="n">
        <f aca="false">O106/1.22</f>
        <v>0</v>
      </c>
      <c r="O106" s="46"/>
      <c r="P106" s="47" t="n">
        <v>1</v>
      </c>
      <c r="Q106" s="36" t="s">
        <v>214</v>
      </c>
      <c r="R106" s="37" t="n">
        <f aca="false">N106*P106</f>
        <v>0</v>
      </c>
      <c r="S106" s="37" t="n">
        <f aca="false">O106*P106</f>
        <v>0</v>
      </c>
      <c r="V106" s="29"/>
      <c r="W106" s="29"/>
      <c r="Y106" s="3"/>
    </row>
    <row r="107" customFormat="false" ht="15" hidden="false" customHeight="false" outlineLevel="0" collapsed="false">
      <c r="B107" s="30" t="s">
        <v>217</v>
      </c>
      <c r="C107" s="31" t="s">
        <v>208</v>
      </c>
      <c r="D107" s="31" t="s">
        <v>218</v>
      </c>
      <c r="E107" s="31"/>
      <c r="F107" s="31"/>
      <c r="G107" s="31"/>
      <c r="H107" s="31"/>
      <c r="I107" s="31"/>
      <c r="J107" s="31"/>
      <c r="K107" s="31"/>
      <c r="L107" s="31"/>
      <c r="M107" s="31" t="s">
        <v>33</v>
      </c>
      <c r="N107" s="33" t="n">
        <f aca="false">O107/1.22</f>
        <v>0</v>
      </c>
      <c r="O107" s="46"/>
      <c r="P107" s="47" t="n">
        <v>1</v>
      </c>
      <c r="Q107" s="36" t="s">
        <v>214</v>
      </c>
      <c r="R107" s="37" t="n">
        <f aca="false">N107*P107</f>
        <v>0</v>
      </c>
      <c r="S107" s="37" t="n">
        <f aca="false">O107*P107</f>
        <v>0</v>
      </c>
      <c r="V107" s="29"/>
      <c r="W107" s="29"/>
      <c r="Y107" s="3"/>
    </row>
    <row r="108" customFormat="false" ht="15" hidden="false" customHeight="false" outlineLevel="0" collapsed="false">
      <c r="B108" s="30" t="s">
        <v>219</v>
      </c>
      <c r="C108" s="31" t="s">
        <v>208</v>
      </c>
      <c r="D108" s="31" t="s">
        <v>220</v>
      </c>
      <c r="E108" s="31"/>
      <c r="F108" s="31"/>
      <c r="G108" s="31"/>
      <c r="H108" s="31"/>
      <c r="I108" s="31"/>
      <c r="J108" s="31"/>
      <c r="K108" s="31"/>
      <c r="L108" s="31"/>
      <c r="M108" s="31" t="s">
        <v>33</v>
      </c>
      <c r="N108" s="33" t="n">
        <f aca="false">O108/1.22</f>
        <v>0</v>
      </c>
      <c r="O108" s="46"/>
      <c r="P108" s="47" t="n">
        <v>1</v>
      </c>
      <c r="Q108" s="36" t="s">
        <v>214</v>
      </c>
      <c r="R108" s="37" t="n">
        <f aca="false">N108*P108</f>
        <v>0</v>
      </c>
      <c r="S108" s="37" t="n">
        <f aca="false">O108*P108</f>
        <v>0</v>
      </c>
      <c r="V108" s="29"/>
      <c r="W108" s="29"/>
      <c r="Y108" s="3"/>
    </row>
    <row r="109" customFormat="false" ht="15" hidden="false" customHeight="false" outlineLevel="0" collapsed="false">
      <c r="B109" s="30" t="s">
        <v>221</v>
      </c>
      <c r="C109" s="31" t="s">
        <v>208</v>
      </c>
      <c r="D109" s="31" t="s">
        <v>222</v>
      </c>
      <c r="E109" s="31"/>
      <c r="F109" s="31"/>
      <c r="G109" s="31"/>
      <c r="H109" s="31"/>
      <c r="I109" s="31"/>
      <c r="J109" s="31"/>
      <c r="K109" s="31"/>
      <c r="L109" s="31"/>
      <c r="M109" s="31" t="s">
        <v>33</v>
      </c>
      <c r="N109" s="33" t="n">
        <f aca="false">O109/1.22</f>
        <v>0</v>
      </c>
      <c r="O109" s="46"/>
      <c r="P109" s="47" t="n">
        <v>1</v>
      </c>
      <c r="Q109" s="36" t="s">
        <v>214</v>
      </c>
      <c r="R109" s="37" t="n">
        <f aca="false">N109*P109</f>
        <v>0</v>
      </c>
      <c r="S109" s="37" t="n">
        <f aca="false">O109*P109</f>
        <v>0</v>
      </c>
      <c r="V109" s="29"/>
      <c r="W109" s="29"/>
      <c r="Y109" s="3"/>
    </row>
    <row r="110" customFormat="false" ht="15" hidden="false" customHeight="false" outlineLevel="0" collapsed="false">
      <c r="B110" s="30" t="s">
        <v>223</v>
      </c>
      <c r="C110" s="31" t="s">
        <v>208</v>
      </c>
      <c r="D110" s="31" t="s">
        <v>224</v>
      </c>
      <c r="E110" s="31"/>
      <c r="F110" s="31"/>
      <c r="G110" s="31"/>
      <c r="H110" s="31"/>
      <c r="I110" s="31"/>
      <c r="J110" s="31"/>
      <c r="K110" s="31"/>
      <c r="L110" s="31"/>
      <c r="M110" s="31" t="s">
        <v>33</v>
      </c>
      <c r="N110" s="33" t="n">
        <f aca="false">O110/1.22</f>
        <v>0</v>
      </c>
      <c r="O110" s="46"/>
      <c r="P110" s="47" t="n">
        <v>1</v>
      </c>
      <c r="Q110" s="36" t="s">
        <v>214</v>
      </c>
      <c r="R110" s="37" t="n">
        <f aca="false">N110*P110</f>
        <v>0</v>
      </c>
      <c r="S110" s="37" t="n">
        <f aca="false">O110*P110</f>
        <v>0</v>
      </c>
      <c r="V110" s="29"/>
      <c r="W110" s="29"/>
      <c r="Y110" s="3"/>
    </row>
    <row r="111" customFormat="false" ht="15" hidden="false" customHeight="false" outlineLevel="0" collapsed="false">
      <c r="B111" s="30" t="s">
        <v>225</v>
      </c>
      <c r="C111" s="31" t="s">
        <v>208</v>
      </c>
      <c r="D111" s="31" t="s">
        <v>226</v>
      </c>
      <c r="E111" s="31"/>
      <c r="F111" s="31"/>
      <c r="G111" s="31"/>
      <c r="H111" s="31"/>
      <c r="I111" s="31"/>
      <c r="J111" s="31"/>
      <c r="K111" s="31"/>
      <c r="L111" s="31"/>
      <c r="M111" s="31" t="s">
        <v>33</v>
      </c>
      <c r="N111" s="33" t="n">
        <f aca="false">O111/1.22</f>
        <v>0</v>
      </c>
      <c r="O111" s="46"/>
      <c r="P111" s="47" t="n">
        <v>1</v>
      </c>
      <c r="Q111" s="36" t="s">
        <v>214</v>
      </c>
      <c r="R111" s="37" t="n">
        <f aca="false">N111*P111</f>
        <v>0</v>
      </c>
      <c r="S111" s="37" t="n">
        <f aca="false">O111*P111</f>
        <v>0</v>
      </c>
      <c r="V111" s="29"/>
      <c r="W111" s="29"/>
      <c r="Y111" s="3"/>
    </row>
    <row r="112" customFormat="false" ht="15.75" hidden="false" customHeight="true" outlineLevel="0" collapsed="false">
      <c r="B112" s="51" t="s">
        <v>227</v>
      </c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2" t="n">
        <f aca="false">SUM(R16:R111)</f>
        <v>0</v>
      </c>
      <c r="S112" s="52"/>
      <c r="Y112" s="3"/>
    </row>
    <row r="113" customFormat="false" ht="15.75" hidden="false" customHeight="true" outlineLevel="0" collapsed="false">
      <c r="B113" s="51" t="s">
        <v>228</v>
      </c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2" t="n">
        <f aca="false">SUM(S16:S111)</f>
        <v>0</v>
      </c>
      <c r="S113" s="52"/>
    </row>
    <row r="114" customFormat="false" ht="15" hidden="false" customHeight="false" outlineLevel="0" collapsed="false">
      <c r="C114" s="53" t="s">
        <v>229</v>
      </c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R114" s="29"/>
      <c r="S114" s="29"/>
      <c r="T114" s="29"/>
      <c r="Y114" s="44"/>
    </row>
    <row r="115" customFormat="false" ht="15" hidden="false" customHeight="false" outlineLevel="0" collapsed="false">
      <c r="R115" s="29"/>
      <c r="S115" s="29"/>
    </row>
    <row r="116" customFormat="false" ht="15" hidden="false" customHeight="true" outlineLevel="0" collapsed="false">
      <c r="C116" s="54" t="s">
        <v>230</v>
      </c>
      <c r="D116" s="54"/>
      <c r="E116" s="54"/>
      <c r="F116" s="54"/>
      <c r="G116" s="54"/>
      <c r="H116" s="54"/>
      <c r="I116" s="54"/>
      <c r="R116" s="29"/>
    </row>
    <row r="119" customFormat="false" ht="15" hidden="false" customHeight="false" outlineLevel="0" collapsed="false">
      <c r="C119" s="55" t="s">
        <v>231</v>
      </c>
      <c r="D119" s="55"/>
      <c r="E119" s="55"/>
      <c r="F119" s="55"/>
      <c r="G119" s="55"/>
      <c r="H119" s="55"/>
      <c r="I119" s="55"/>
      <c r="J119" s="55"/>
      <c r="K119" s="55"/>
      <c r="L119" s="55"/>
      <c r="M119" s="56"/>
    </row>
    <row r="120" customFormat="false" ht="15" hidden="false" customHeight="false" outlineLevel="0" collapsed="false"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</row>
    <row r="121" customFormat="false" ht="15" hidden="false" customHeight="false" outlineLevel="0" collapsed="false">
      <c r="C121" s="55"/>
      <c r="D121" s="55" t="s">
        <v>232</v>
      </c>
      <c r="E121" s="55"/>
      <c r="F121" s="55"/>
      <c r="G121" s="55"/>
      <c r="H121" s="55"/>
      <c r="I121" s="55"/>
      <c r="J121" s="55"/>
      <c r="K121" s="55"/>
      <c r="L121" s="55"/>
      <c r="M121" s="56"/>
    </row>
  </sheetData>
  <mergeCells count="11">
    <mergeCell ref="N6:S6"/>
    <mergeCell ref="C8:D8"/>
    <mergeCell ref="C9:O9"/>
    <mergeCell ref="C10:O10"/>
    <mergeCell ref="C11:O11"/>
    <mergeCell ref="C13:S13"/>
    <mergeCell ref="B112:Q112"/>
    <mergeCell ref="R112:S112"/>
    <mergeCell ref="B113:Q113"/>
    <mergeCell ref="R113:S113"/>
    <mergeCell ref="C116:I1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714843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Konstantin</dc:creator>
  <dc:description/>
  <dc:language>ru-RU</dc:language>
  <cp:lastModifiedBy/>
  <dcterms:modified xsi:type="dcterms:W3CDTF">2026-04-08T16:40:34Z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