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<sst xmlns="http://schemas.openxmlformats.org/spreadsheetml/2006/main" count="71" uniqueCount="58">
  <si>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</si>
  <si>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</si>
  <si>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</si>
  <si>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</si>
  <si>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</si>
  <si>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</si>
  <si>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</si>
  <si>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Поставка оборудования, монтаж и пуско-наладочные работы для создания МСОН в муниципальных образованиях Чувашской Республики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</si>
  <si>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</si>
  <si>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</si>
  <si>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</si>
  <si>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</si>
  <si>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</si>
  <si>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</si>
  <si>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</si>
  <si>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</si>
  <si>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</si>
  <si>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</si>
  <si>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</si>
  <si>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</si>
  <si>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</si>
  <si>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</si>
  <si>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</si>
  <si>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происхождения товара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</si>
  <si>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</si>
  <si>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</si>
  <si>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</si>
  <si>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Поставка оборудования, монтаж и пуско-наладочные работы для создания МСОН в муниципальных образованиях Чувашской Республики, в том числе:</t>
  </si>
  <si>
    <t xml:space="preserve">1</t>
  </si>
  <si>
    <t xml:space="preserve">Усилительно-коммутационный блок УКБ СГС-22-МЕ400Н или эквивалент с 4-мя рупорными громкоговорителями ГР.100 в составе:</t>
  </si>
  <si>
    <t xml:space="preserve">1.1</t>
  </si>
  <si>
    <t xml:space="preserve">Товар</t>
  </si>
  <si>
    <t xml:space="preserve">Усилительно-коммутационный блок УКБ СГС-22-МЕ400Н</t>
  </si>
  <si>
    <t xml:space="preserve">Шт.</t>
  </si>
  <si>
    <t xml:space="preserve">1.2</t>
  </si>
  <si>
    <t xml:space="preserve">Громкоговоритель ГР.100</t>
  </si>
  <si>
    <t xml:space="preserve">2</t>
  </si>
  <si>
    <t xml:space="preserve">Работа</t>
  </si>
  <si>
    <t xml:space="preserve">Строительно-монтажные работы УКБ СГС-22-МЕ400Н</t>
  </si>
  <si>
    <t xml:space="preserve">Усл.ед.</t>
  </si>
  <si>
    <t xml:space="preserve">3</t>
  </si>
  <si>
    <t xml:space="preserve">Пусконаладочные работы УКБ СГС-22-МЕ400Н</t>
  </si>
  <si>
    <t xml:space="preserve">4</t>
  </si>
  <si>
    <t xml:space="preserve">Усилительно-коммутационный блок УКБ СГС-22-МЕ400У или эквивалент с 4-мя рупорными громкоговорителями ГР.100 в составе:</t>
  </si>
  <si>
    <t xml:space="preserve">4.1</t>
  </si>
  <si>
    <t xml:space="preserve">Усилительно-коммутационный блок УКБ СГС-22МЕ 400У</t>
  </si>
  <si>
    <t xml:space="preserve">4.2</t>
  </si>
  <si>
    <t xml:space="preserve">5</t>
  </si>
  <si>
    <t xml:space="preserve">Строительно-монтажные работы УКБ СГС-22МЕ 400У</t>
  </si>
  <si>
    <t xml:space="preserve">6</t>
  </si>
  <si>
    <t xml:space="preserve">Пусконаладочные работы УКБ СГС-22МЕ 400У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</si>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</sst>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8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5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A17" activeCellId="0" sqref="A1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2" width="14"/>
    <col collapsed="false" customWidth="true" hidden="false" outlineLevel="0" max="3" min="3" style="1" width="26.11"/>
    <col collapsed="false" customWidth="true" hidden="false" outlineLevel="0" max="4" min="4" style="1" width="81.67"/>
    <col collapsed="false" customWidth="true" hidden="false" outlineLevel="0" max="5" min="5" style="1" width="16.11"/>
    <col collapsed="false" customWidth="true" hidden="false" outlineLevel="0" max="9" min="6" style="1" width="23"/>
    <col collapsed="false" customWidth="true" hidden="false" outlineLevel="0" max="10" min="10" style="1" width="11.33"/>
    <col collapsed="false" customWidth="true" hidden="false" outlineLevel="0" max="11" min="11" style="1" width="10.88"/>
    <col collapsed="false" customWidth="true" hidden="false" outlineLevel="0" max="13" min="12" style="1" width="18.11"/>
    <col collapsed="false" customWidth="true" hidden="false" outlineLevel="0" max="15" min="14" style="1" width="19.44"/>
    <col collapsed="false" customWidth="true" hidden="false" outlineLevel="0" max="16" min="16" style="1" width="24"/>
    <col collapsed="false" customWidth="true" hidden="false" outlineLevel="0" max="17" min="17" style="1" width="22.56"/>
    <col collapsed="false" customWidth="true" hidden="false" outlineLevel="0" max="18" min="18" style="1" width="29.56"/>
    <col collapsed="false" customWidth="true" hidden="false" outlineLevel="0" max="19" min="19" style="1" width="28.56"/>
    <col collapsed="false" customWidth="true" hidden="false" outlineLevel="0" max="20" min="20" style="1" width="27.88"/>
    <col collapsed="false" customWidth="false" hidden="false" outlineLevel="0" max="16384" min="21" style="1" width="9.11"/>
  </cols>
  <sheetData>
    <row r="2" customFormat="false" ht="55.2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3" t="s">
        <v>1</v>
      </c>
      <c r="D3" s="4"/>
      <c r="E3" s="5"/>
      <c r="F3" s="5"/>
    </row>
    <row r="4" customFormat="false" ht="28.35" hidden="false" customHeight="false" outlineLevel="0" collapsed="false">
      <c r="C4" s="6" t="s">
        <v>2</v>
      </c>
      <c r="D4" s="7"/>
      <c r="E4" s="5"/>
      <c r="F4" s="5"/>
      <c r="G4" s="8"/>
      <c r="H4" s="8"/>
      <c r="I4" s="8"/>
      <c r="J4" s="8"/>
      <c r="K4" s="8"/>
      <c r="L4" s="8"/>
      <c r="M4" s="8"/>
      <c r="N4" s="8"/>
      <c r="O4" s="8"/>
    </row>
    <row r="5" customFormat="false" ht="20.25" hidden="false" customHeight="true" outlineLevel="0" collapsed="false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0"/>
      <c r="G6" s="11"/>
      <c r="H6" s="11"/>
      <c r="I6" s="11"/>
      <c r="J6" s="8"/>
      <c r="K6" s="8"/>
      <c r="L6" s="8"/>
      <c r="M6" s="8"/>
      <c r="N6" s="8"/>
      <c r="O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8"/>
      <c r="K9" s="8"/>
      <c r="L9" s="8"/>
      <c r="M9" s="8"/>
      <c r="N9" s="8"/>
      <c r="O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Format="false" ht="129.75" hidden="false" customHeight="true" outlineLevel="0" collapsed="false">
      <c r="B14" s="17" t="n">
        <v>1</v>
      </c>
      <c r="C14" s="18"/>
      <c r="D14" s="19" t="s">
        <v>27</v>
      </c>
      <c r="E14" s="20"/>
      <c r="F14" s="20"/>
      <c r="G14" s="20"/>
      <c r="H14" s="20"/>
      <c r="I14" s="21"/>
      <c r="J14" s="22"/>
      <c r="K14" s="23"/>
      <c r="L14" s="24"/>
      <c r="M14" s="25"/>
      <c r="N14" s="24"/>
      <c r="O14" s="24"/>
      <c r="P14" s="24"/>
      <c r="Q14" s="24"/>
      <c r="R14" s="24"/>
      <c r="S14" s="24"/>
      <c r="T14" s="24"/>
    </row>
    <row r="15" customFormat="false" ht="23.85" hidden="false" customHeight="false" outlineLevel="0" collapsed="false">
      <c r="B15" s="26" t="s">
        <v>28</v>
      </c>
      <c r="C15" s="27"/>
      <c r="D15" s="28" t="s">
        <v>29</v>
      </c>
      <c r="E15" s="29"/>
      <c r="F15" s="29"/>
      <c r="G15" s="30"/>
      <c r="H15" s="29"/>
      <c r="I15" s="31"/>
      <c r="J15" s="32"/>
      <c r="K15" s="33"/>
      <c r="L15" s="34"/>
      <c r="M15" s="35"/>
      <c r="N15" s="34"/>
      <c r="O15" s="34"/>
      <c r="P15" s="36"/>
      <c r="Q15" s="36"/>
      <c r="R15" s="37"/>
      <c r="S15" s="36"/>
      <c r="T15" s="36"/>
    </row>
    <row r="16" customFormat="false" ht="15" hidden="false" customHeight="false" outlineLevel="0" collapsed="false">
      <c r="B16" s="26" t="s">
        <v>30</v>
      </c>
      <c r="C16" s="27" t="s">
        <v>31</v>
      </c>
      <c r="D16" s="28" t="s">
        <v>32</v>
      </c>
      <c r="E16" s="29"/>
      <c r="F16" s="30"/>
      <c r="G16" s="30"/>
      <c r="H16" s="29" t="n">
        <f aca="false">ROUND(G16*M16,2)</f>
        <v>0</v>
      </c>
      <c r="I16" s="31" t="n">
        <f aca="false">ROUND(G16+H16,2)</f>
        <v>0</v>
      </c>
      <c r="J16" s="32" t="n">
        <v>1</v>
      </c>
      <c r="K16" s="33" t="s">
        <v>33</v>
      </c>
      <c r="L16" s="34" t="n">
        <f aca="false">ROUND(G16*J16,2)</f>
        <v>0</v>
      </c>
      <c r="M16" s="35"/>
      <c r="N16" s="34" t="n">
        <f aca="false">ROUND(L16*M16,2)</f>
        <v>0</v>
      </c>
      <c r="O16" s="34" t="n">
        <f aca="false">ROUND(L16+N16,2)</f>
        <v>0</v>
      </c>
      <c r="P16" s="36"/>
      <c r="Q16" s="36"/>
      <c r="R16" s="37"/>
      <c r="S16" s="36"/>
      <c r="T16" s="36"/>
    </row>
    <row r="17" customFormat="false" ht="15" hidden="false" customHeight="false" outlineLevel="0" collapsed="false">
      <c r="B17" s="26" t="s">
        <v>34</v>
      </c>
      <c r="C17" s="27" t="s">
        <v>31</v>
      </c>
      <c r="D17" s="28" t="s">
        <v>35</v>
      </c>
      <c r="E17" s="29"/>
      <c r="F17" s="30"/>
      <c r="G17" s="30"/>
      <c r="H17" s="29" t="n">
        <f aca="false">ROUND(G17*M17,2)</f>
        <v>0</v>
      </c>
      <c r="I17" s="31" t="n">
        <f aca="false">ROUND(G17+H17,2)</f>
        <v>0</v>
      </c>
      <c r="J17" s="32" t="n">
        <v>4</v>
      </c>
      <c r="K17" s="33" t="s">
        <v>33</v>
      </c>
      <c r="L17" s="34" t="n">
        <f aca="false">ROUND(G17*J17,2)</f>
        <v>0</v>
      </c>
      <c r="M17" s="35"/>
      <c r="N17" s="34" t="n">
        <f aca="false">ROUND(L17*M17,2)</f>
        <v>0</v>
      </c>
      <c r="O17" s="34" t="n">
        <f aca="false">ROUND(L17+N17,2)</f>
        <v>0</v>
      </c>
      <c r="P17" s="36"/>
      <c r="Q17" s="36"/>
      <c r="R17" s="37"/>
      <c r="S17" s="36"/>
      <c r="T17" s="36"/>
    </row>
    <row r="18" customFormat="false" ht="15" hidden="false" customHeight="false" outlineLevel="0" collapsed="false">
      <c r="B18" s="26" t="s">
        <v>36</v>
      </c>
      <c r="C18" s="27" t="s">
        <v>37</v>
      </c>
      <c r="D18" s="28" t="s">
        <v>38</v>
      </c>
      <c r="E18" s="29"/>
      <c r="F18" s="29"/>
      <c r="G18" s="30"/>
      <c r="H18" s="29" t="n">
        <f aca="false">ROUND(G18*M18,2)</f>
        <v>0</v>
      </c>
      <c r="I18" s="31" t="n">
        <f aca="false">ROUND(G18+H18,2)</f>
        <v>0</v>
      </c>
      <c r="J18" s="32" t="n">
        <v>1</v>
      </c>
      <c r="K18" s="33" t="s">
        <v>39</v>
      </c>
      <c r="L18" s="34" t="n">
        <f aca="false">ROUND(G18*J18,2)</f>
        <v>0</v>
      </c>
      <c r="M18" s="35"/>
      <c r="N18" s="34" t="n">
        <f aca="false">ROUND(L18*M18,2)</f>
        <v>0</v>
      </c>
      <c r="O18" s="34" t="n">
        <f aca="false">ROUND(L18+N18,2)</f>
        <v>0</v>
      </c>
      <c r="P18" s="37"/>
      <c r="Q18" s="37"/>
      <c r="R18" s="37"/>
      <c r="S18" s="37"/>
      <c r="T18" s="37"/>
    </row>
    <row r="19" customFormat="false" ht="15" hidden="false" customHeight="false" outlineLevel="0" collapsed="false">
      <c r="B19" s="26" t="s">
        <v>40</v>
      </c>
      <c r="C19" s="27" t="s">
        <v>37</v>
      </c>
      <c r="D19" s="28" t="s">
        <v>41</v>
      </c>
      <c r="E19" s="29"/>
      <c r="F19" s="29"/>
      <c r="G19" s="30"/>
      <c r="H19" s="29" t="n">
        <f aca="false">ROUND(G19*M19,2)</f>
        <v>0</v>
      </c>
      <c r="I19" s="31" t="n">
        <f aca="false">ROUND(G19+H19,2)</f>
        <v>0</v>
      </c>
      <c r="J19" s="32" t="n">
        <v>1</v>
      </c>
      <c r="K19" s="33" t="s">
        <v>39</v>
      </c>
      <c r="L19" s="34" t="n">
        <f aca="false">ROUND(G19*J19,2)</f>
        <v>0</v>
      </c>
      <c r="M19" s="35"/>
      <c r="N19" s="34" t="n">
        <f aca="false">ROUND(L19*M19,2)</f>
        <v>0</v>
      </c>
      <c r="O19" s="34" t="n">
        <f aca="false">ROUND(L19+N19,2)</f>
        <v>0</v>
      </c>
      <c r="P19" s="37"/>
      <c r="Q19" s="37"/>
      <c r="R19" s="37"/>
      <c r="S19" s="37"/>
      <c r="T19" s="37"/>
    </row>
    <row r="20" customFormat="false" ht="23.85" hidden="false" customHeight="false" outlineLevel="0" collapsed="false">
      <c r="B20" s="26" t="s">
        <v>42</v>
      </c>
      <c r="C20" s="27"/>
      <c r="D20" s="28" t="s">
        <v>43</v>
      </c>
      <c r="E20" s="29"/>
      <c r="F20" s="29"/>
      <c r="G20" s="30"/>
      <c r="H20" s="29"/>
      <c r="I20" s="31"/>
      <c r="J20" s="32"/>
      <c r="K20" s="33"/>
      <c r="L20" s="34"/>
      <c r="M20" s="35"/>
      <c r="N20" s="34"/>
      <c r="O20" s="34"/>
      <c r="P20" s="36"/>
      <c r="Q20" s="36"/>
      <c r="R20" s="37"/>
      <c r="S20" s="36"/>
      <c r="T20" s="36"/>
    </row>
    <row r="21" customFormat="false" ht="15" hidden="false" customHeight="false" outlineLevel="0" collapsed="false">
      <c r="B21" s="26" t="s">
        <v>44</v>
      </c>
      <c r="C21" s="27" t="s">
        <v>31</v>
      </c>
      <c r="D21" s="28" t="s">
        <v>45</v>
      </c>
      <c r="E21" s="29"/>
      <c r="F21" s="30"/>
      <c r="G21" s="30"/>
      <c r="H21" s="29" t="n">
        <f aca="false">ROUND(G21*M21,2)</f>
        <v>0</v>
      </c>
      <c r="I21" s="31" t="n">
        <f aca="false">ROUND(G21+H21,2)</f>
        <v>0</v>
      </c>
      <c r="J21" s="32" t="n">
        <v>1</v>
      </c>
      <c r="K21" s="33" t="s">
        <v>33</v>
      </c>
      <c r="L21" s="34" t="n">
        <f aca="false">ROUND(G21*J21,2)</f>
        <v>0</v>
      </c>
      <c r="M21" s="35"/>
      <c r="N21" s="34" t="n">
        <f aca="false">ROUND(L21*M21,2)</f>
        <v>0</v>
      </c>
      <c r="O21" s="34" t="n">
        <f aca="false">ROUND(L21+N21,2)</f>
        <v>0</v>
      </c>
      <c r="P21" s="36"/>
      <c r="Q21" s="36"/>
      <c r="R21" s="37"/>
      <c r="S21" s="36"/>
      <c r="T21" s="36"/>
    </row>
    <row r="22" customFormat="false" ht="15" hidden="false" customHeight="false" outlineLevel="0" collapsed="false">
      <c r="B22" s="26" t="s">
        <v>46</v>
      </c>
      <c r="C22" s="27" t="s">
        <v>31</v>
      </c>
      <c r="D22" s="28" t="s">
        <v>35</v>
      </c>
      <c r="E22" s="29"/>
      <c r="F22" s="30"/>
      <c r="G22" s="30"/>
      <c r="H22" s="29" t="n">
        <f aca="false">ROUND(G22*M22,2)</f>
        <v>0</v>
      </c>
      <c r="I22" s="31" t="n">
        <f aca="false">ROUND(G22+H22,2)</f>
        <v>0</v>
      </c>
      <c r="J22" s="32" t="n">
        <v>4</v>
      </c>
      <c r="K22" s="33" t="s">
        <v>33</v>
      </c>
      <c r="L22" s="34" t="n">
        <f aca="false">ROUND(G22*J22,2)</f>
        <v>0</v>
      </c>
      <c r="M22" s="35"/>
      <c r="N22" s="34" t="n">
        <f aca="false">ROUND(L22*M22,2)</f>
        <v>0</v>
      </c>
      <c r="O22" s="34" t="n">
        <f aca="false">ROUND(L22+N22,2)</f>
        <v>0</v>
      </c>
      <c r="P22" s="36"/>
      <c r="Q22" s="36"/>
      <c r="R22" s="37"/>
      <c r="S22" s="36"/>
      <c r="T22" s="36"/>
    </row>
    <row r="23" customFormat="false" ht="15" hidden="false" customHeight="false" outlineLevel="0" collapsed="false">
      <c r="B23" s="26" t="s">
        <v>47</v>
      </c>
      <c r="C23" s="27" t="s">
        <v>37</v>
      </c>
      <c r="D23" s="28" t="s">
        <v>48</v>
      </c>
      <c r="E23" s="29"/>
      <c r="F23" s="29"/>
      <c r="G23" s="30"/>
      <c r="H23" s="29" t="n">
        <f aca="false">ROUND(G23*M23,2)</f>
        <v>0</v>
      </c>
      <c r="I23" s="31" t="n">
        <f aca="false">ROUND(G23+H23,2)</f>
        <v>0</v>
      </c>
      <c r="J23" s="32" t="n">
        <v>1</v>
      </c>
      <c r="K23" s="33" t="s">
        <v>39</v>
      </c>
      <c r="L23" s="34" t="n">
        <f aca="false">ROUND(G23*J23,2)</f>
        <v>0</v>
      </c>
      <c r="M23" s="35"/>
      <c r="N23" s="34" t="n">
        <f aca="false">ROUND(L23*M23,2)</f>
        <v>0</v>
      </c>
      <c r="O23" s="34" t="n">
        <f aca="false">ROUND(L23+N23,2)</f>
        <v>0</v>
      </c>
      <c r="P23" s="37"/>
      <c r="Q23" s="37"/>
      <c r="R23" s="37"/>
      <c r="S23" s="37"/>
      <c r="T23" s="37"/>
    </row>
    <row r="24" customFormat="false" ht="15" hidden="false" customHeight="false" outlineLevel="0" collapsed="false">
      <c r="B24" s="26" t="s">
        <v>49</v>
      </c>
      <c r="C24" s="27" t="s">
        <v>37</v>
      </c>
      <c r="D24" s="28" t="s">
        <v>50</v>
      </c>
      <c r="E24" s="29"/>
      <c r="F24" s="29"/>
      <c r="G24" s="30"/>
      <c r="H24" s="29" t="n">
        <f aca="false">ROUND(G24*M24,2)</f>
        <v>0</v>
      </c>
      <c r="I24" s="31" t="n">
        <f aca="false">ROUND(G24+H24,2)</f>
        <v>0</v>
      </c>
      <c r="J24" s="32" t="n">
        <v>1</v>
      </c>
      <c r="K24" s="33" t="s">
        <v>39</v>
      </c>
      <c r="L24" s="34" t="n">
        <f aca="false">ROUND(G24*J24,2)</f>
        <v>0</v>
      </c>
      <c r="M24" s="35"/>
      <c r="N24" s="34" t="n">
        <f aca="false">ROUND(L24*M24,2)</f>
        <v>0</v>
      </c>
      <c r="O24" s="34" t="n">
        <f aca="false">ROUND(L24+N24,2)</f>
        <v>0</v>
      </c>
      <c r="P24" s="37"/>
      <c r="Q24" s="37"/>
      <c r="R24" s="37"/>
      <c r="S24" s="37"/>
      <c r="T24" s="37"/>
    </row>
    <row r="25" customFormat="false" ht="15" hidden="false" customHeight="true" outlineLevel="0" collapsed="false">
      <c r="B25" s="26"/>
      <c r="C25" s="38" t="s">
        <v>51</v>
      </c>
      <c r="D25" s="39" t="s">
        <v>52</v>
      </c>
      <c r="E25" s="39"/>
      <c r="F25" s="39"/>
      <c r="G25" s="39"/>
      <c r="H25" s="39"/>
      <c r="I25" s="39"/>
      <c r="J25" s="39"/>
      <c r="K25" s="39"/>
      <c r="L25" s="40" t="n">
        <f aca="false">SUM(L16:L24)</f>
        <v>0</v>
      </c>
      <c r="M25" s="40"/>
      <c r="N25" s="40"/>
      <c r="O25" s="41"/>
      <c r="P25" s="37"/>
      <c r="Q25" s="37"/>
      <c r="R25" s="37"/>
      <c r="S25" s="37"/>
      <c r="T25" s="37"/>
    </row>
    <row r="26" customFormat="false" ht="15" hidden="false" customHeight="true" outlineLevel="0" collapsed="false">
      <c r="B26" s="42"/>
      <c r="C26" s="37"/>
      <c r="D26" s="39" t="s">
        <v>53</v>
      </c>
      <c r="E26" s="39"/>
      <c r="F26" s="39"/>
      <c r="G26" s="39"/>
      <c r="H26" s="39"/>
      <c r="I26" s="39"/>
      <c r="J26" s="39"/>
      <c r="K26" s="39"/>
      <c r="L26" s="40" t="n">
        <f aca="false">SUM(O16:O24)</f>
        <v>0</v>
      </c>
      <c r="M26" s="40"/>
      <c r="N26" s="34"/>
      <c r="O26" s="34"/>
      <c r="P26" s="37"/>
      <c r="Q26" s="37"/>
      <c r="R26" s="37"/>
      <c r="S26" s="37"/>
      <c r="T26" s="37"/>
    </row>
    <row r="27" customFormat="false" ht="15" hidden="false" customHeight="false" outlineLevel="0" collapsed="false">
      <c r="B27" s="43"/>
      <c r="D27" s="44"/>
      <c r="E27" s="44"/>
      <c r="F27" s="44"/>
      <c r="G27" s="44"/>
      <c r="H27" s="44"/>
      <c r="I27" s="44"/>
    </row>
    <row r="28" customFormat="false" ht="60" hidden="false" customHeight="true" outlineLevel="0" collapsed="false">
      <c r="B28" s="43"/>
      <c r="D28" s="45" t="s">
        <v>54</v>
      </c>
      <c r="I28" s="46" t="s">
        <v>55</v>
      </c>
      <c r="J28" s="46"/>
      <c r="K28" s="46"/>
      <c r="L28" s="46"/>
    </row>
    <row r="29" customFormat="false" ht="15" hidden="false" customHeight="false" outlineLevel="0" collapsed="false">
      <c r="B29" s="47"/>
      <c r="C29" s="5"/>
      <c r="D29" s="5"/>
      <c r="E29" s="5"/>
      <c r="F29" s="5"/>
      <c r="I29" s="46"/>
      <c r="J29" s="46"/>
      <c r="K29" s="46"/>
      <c r="L29" s="46"/>
    </row>
    <row r="30" customFormat="false" ht="15" hidden="false" customHeight="false" outlineLevel="0" collapsed="false">
      <c r="B30" s="48"/>
      <c r="C30" s="5"/>
      <c r="D30" s="5"/>
      <c r="E30" s="5"/>
      <c r="F30" s="5"/>
    </row>
    <row r="31" customFormat="false" ht="15" hidden="false" customHeight="false" outlineLevel="0" collapsed="false">
      <c r="B31" s="48"/>
      <c r="C31" s="5"/>
      <c r="D31" s="5"/>
      <c r="E31" s="5"/>
      <c r="F31" s="5"/>
    </row>
    <row r="32" customFormat="false" ht="15" hidden="false" customHeight="false" outlineLevel="0" collapsed="false">
      <c r="B32" s="48"/>
      <c r="C32" s="5"/>
      <c r="D32" s="5"/>
      <c r="E32" s="5"/>
      <c r="F32" s="5"/>
    </row>
    <row r="33" customFormat="false" ht="15" hidden="false" customHeight="false" outlineLevel="0" collapsed="false">
      <c r="C33" s="49" t="s">
        <v>56</v>
      </c>
      <c r="D33" s="49"/>
      <c r="E33" s="50"/>
      <c r="F33" s="50"/>
    </row>
    <row r="34" customFormat="false" ht="15" hidden="false" customHeight="false" outlineLevel="0" collapsed="false">
      <c r="C34" s="49"/>
      <c r="D34" s="49"/>
      <c r="E34" s="50"/>
      <c r="F34" s="50"/>
    </row>
    <row r="35" customFormat="false" ht="15" hidden="false" customHeight="false" outlineLevel="0" collapsed="false">
      <c r="C35" s="49"/>
      <c r="D35" s="49" t="s">
        <v>57</v>
      </c>
      <c r="E35" s="50"/>
      <c r="F35" s="50"/>
    </row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25:K25"/>
    <mergeCell ref="D26:K26"/>
    <mergeCell ref="I28:L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>Ануфриева Елена Александровна</cp:lastModifiedBy>
  <dcterms:modified xsi:type="dcterms:W3CDTF">2026-04-08T14:18:00Z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