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-fs.vdi.rt.gslb\Profiles_PR_01\Profiles\AnufrievaEA\Desktop\Размещен на ЕИС\Размещенные на ЕИС 2026\RFI\Брянск рамочный\"/>
    </mc:Choice>
  </mc:AlternateContent>
  <bookViews>
    <workbookView xWindow="0" yWindow="0" windowWidth="23016" windowHeight="8592" tabRatio="500"/>
  </bookViews>
  <sheets>
    <sheet name="Лист 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3" i="1" l="1"/>
  <c r="N23" i="1" s="1"/>
  <c r="K23" i="1"/>
  <c r="G23" i="1"/>
  <c r="H23" i="1" s="1"/>
  <c r="K22" i="1"/>
  <c r="M22" i="1" s="1"/>
  <c r="N22" i="1" s="1"/>
  <c r="G22" i="1"/>
  <c r="H22" i="1" s="1"/>
  <c r="K21" i="1"/>
  <c r="H21" i="1"/>
  <c r="G21" i="1"/>
  <c r="K20" i="1"/>
  <c r="G20" i="1"/>
  <c r="H20" i="1" s="1"/>
  <c r="M19" i="1"/>
  <c r="N19" i="1" s="1"/>
  <c r="K19" i="1"/>
  <c r="G19" i="1"/>
  <c r="H19" i="1" s="1"/>
  <c r="K18" i="1"/>
  <c r="M18" i="1" s="1"/>
  <c r="N18" i="1" s="1"/>
  <c r="G18" i="1"/>
  <c r="H18" i="1" s="1"/>
  <c r="K17" i="1"/>
  <c r="H17" i="1"/>
  <c r="G17" i="1"/>
  <c r="K16" i="1"/>
  <c r="K24" i="1" s="1"/>
  <c r="G16" i="1"/>
  <c r="H16" i="1" s="1"/>
  <c r="M15" i="1"/>
  <c r="N15" i="1" s="1"/>
  <c r="K15" i="1"/>
  <c r="G15" i="1"/>
  <c r="H15" i="1" s="1"/>
  <c r="N20" i="1" l="1"/>
  <c r="M16" i="1"/>
  <c r="M20" i="1"/>
  <c r="N16" i="1"/>
  <c r="K25" i="1" s="1"/>
  <c r="M17" i="1"/>
  <c r="N17" i="1" s="1"/>
  <c r="M21" i="1"/>
  <c r="N21" i="1" s="1"/>
</calcChain>
</file>

<file path=xl/sharedStrings.xml><?xml version="1.0" encoding="utf-8"?>
<sst xmlns="http://schemas.openxmlformats.org/spreadsheetml/2006/main" count="64" uniqueCount="48">
  <si>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</si>
  <si>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</si>
  <si>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</si>
  <si>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</si>
  <si>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</si>
  <si>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</si>
  <si>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</si>
  <si>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r>
      <rPr>
        <b/>
        <sz val="18"/>
        <color theme="1"/>
        <rFont val="Calibri"/>
        <family val="2"/>
        <charset val="204"/>
      </rPr>
      <t xml:space="preserve">Таблица 1. </t>
    </r>
    <r>
      <rPr>
        <b/>
        <sz val="18"/>
        <color theme="1"/>
        <rFont val="Times New Roman"/>
        <family val="1"/>
        <charset val="1"/>
      </rPr>
      <t>Оказание услуг по техническому обслуживанию муниципальной автоматизированной системы оповещения населения (МАСЦО) на территории Брянской области</t>
    </r>
  </si>
  <si>
    <t>№</t>
  </si>
  <si>
    <t>Тип*</t>
  </si>
  <si>
    <t>Наименование товара, работы, услуги</t>
  </si>
  <si>
    <t>Валюта</t>
  </si>
  <si>
    <t>Цена за единицу работы,  без НДС*</t>
  </si>
  <si>
    <t>НДС к единице работы, руб.</t>
  </si>
  <si>
    <t>Цена за единицу  работы,  с НДС*</t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</si>
  <si>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</si>
  <si>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</si>
  <si>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</si>
  <si>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</si>
  <si>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</si>
  <si>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</si>
  <si>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1</t>
  </si>
  <si>
    <t>Оказание услуг по техническому обслуживанию муниципальной автоматизированной системы оповещения населения (МАСЦО) на территории Брянской области, в том числе:</t>
  </si>
  <si>
    <t>1.1</t>
  </si>
  <si>
    <t>Услуга</t>
  </si>
  <si>
    <t>Центральный пульт управления  «МАРС АРСЕНАЛ» ЦП</t>
  </si>
  <si>
    <t>Шт.</t>
  </si>
  <si>
    <t>1.2</t>
  </si>
  <si>
    <t>РД-1Радиодиспетчер "МАРС-АРСЕНАЛ", одноканальный; Радиодиспетчер MARS РД-2, двухканальный</t>
  </si>
  <si>
    <t>1.3</t>
  </si>
  <si>
    <t>Блок акустического оповещения БАО 300 Т60 с управлением по IP с АС 300; БАО-300 IP с АС 300</t>
  </si>
  <si>
    <t>1.4</t>
  </si>
  <si>
    <t>Блок акустического оповещения БАО-300 Т60 с АС 300; БАО 300.03-06 с АС-300; БАО 300 с АС 300</t>
  </si>
  <si>
    <t>1.5</t>
  </si>
  <si>
    <t>Блок управления электромеханической сиреной БУС-МС 380</t>
  </si>
  <si>
    <t>1.6</t>
  </si>
  <si>
    <t>Ретранслятор «МАРС-АРСЕНАЛ» РТ ЗА1000</t>
  </si>
  <si>
    <t>1.7</t>
  </si>
  <si>
    <t>Система контроля уровня воды СКУВ-2 МАРС-ГИДРО</t>
  </si>
  <si>
    <t>1.8</t>
  </si>
  <si>
    <t>Блок акустического оповещения БАО 300 исп. 200 Вт; Сиренно-речевая установка БАО-200.03; Сиренно-речевая установка БАО-200</t>
  </si>
  <si>
    <t>1.9</t>
  </si>
  <si>
    <t>Центральный пульт управления малогабаритный «МАРС АРСЕНАЛ» ЦП-М</t>
  </si>
  <si>
    <t>* - товар, ПО, работа, услуга, артикул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</si>
  <si>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</si>
  <si>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</si>
  <si>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Ф.И.О. Руководителя __________________________ / подпись ______________________</t>
  </si>
  <si>
    <t>Заверяется печатью  - 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</si>
</sst>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#,##0.00&quot;р.&quot;"/>
  </numFmts>
  <fonts count="13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b/>
      <sz val="18"/>
      <color theme="1"/>
      <name val="Calibri"/>
      <family val="2"/>
      <charset val="204"/>
    </font>
    <font>
      <b/>
      <sz val="18"/>
      <color theme="1"/>
      <name val="Times New Roman"/>
      <family val="1"/>
      <charset val="1"/>
    </font>
    <font>
      <sz val="13"/>
      <color theme="1"/>
      <name val="Times New Roman"/>
      <family val="1"/>
      <charset val="1"/>
    </font>
    <font>
      <sz val="12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49977111117893"/>
        <bgColor rgb="FFFF9900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164" fontId="12" fillId="0" borderId="0" applyBorder="0" applyProtection="0"/>
    <xf numFmtId="0" fontId="12" fillId="0" borderId="0"/>
    <xf numFmtId="0" fontId="1" fillId="0" borderId="0"/>
  </cellStyleXfs>
  <cellXfs count="41">
    <xf numFmtId="0" fontId="0" fillId="0" borderId="0" xfId="0"/>
    <xf numFmtId="0" fontId="2" fillId="0" borderId="5" xfId="0" applyFont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vertical="center" wrapText="1"/>
    </xf>
    <xf numFmtId="164" fontId="3" fillId="4" borderId="5" xfId="1" applyFont="1" applyFill="1" applyBorder="1" applyAlignment="1" applyProtection="1">
      <alignment horizontal="center" vertical="center" wrapText="1"/>
    </xf>
    <xf numFmtId="164" fontId="3" fillId="0" borderId="5" xfId="1" applyFont="1" applyBorder="1" applyAlignment="1" applyProtection="1">
      <alignment horizontal="center" vertical="center" wrapText="1"/>
    </xf>
    <xf numFmtId="0" fontId="9" fillId="2" borderId="5" xfId="2" applyFont="1" applyFill="1" applyBorder="1" applyAlignment="1" applyProtection="1">
      <alignment horizontal="center" vertical="center" wrapText="1"/>
    </xf>
    <xf numFmtId="2" fontId="1" fillId="0" borderId="5" xfId="0" applyNumberFormat="1" applyFont="1" applyBorder="1" applyAlignment="1" applyProtection="1">
      <alignment horizontal="center" vertical="center" wrapText="1"/>
    </xf>
    <xf numFmtId="165" fontId="1" fillId="0" borderId="5" xfId="0" applyNumberFormat="1" applyFont="1" applyBorder="1" applyAlignment="1" applyProtection="1">
      <alignment horizontal="center" vertical="center" wrapText="1"/>
    </xf>
    <xf numFmtId="10" fontId="1" fillId="4" borderId="5" xfId="0" applyNumberFormat="1" applyFont="1" applyFill="1" applyBorder="1" applyAlignment="1" applyProtection="1">
      <alignment horizontal="center" vertical="center" wrapText="1"/>
    </xf>
    <xf numFmtId="0" fontId="10" fillId="0" borderId="5" xfId="3" applyFont="1" applyBorder="1" applyAlignment="1" applyProtection="1">
      <alignment horizontal="left" vertical="center" wrapText="1"/>
    </xf>
    <xf numFmtId="0" fontId="0" fillId="0" borderId="5" xfId="2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vertical="center" wrapText="1"/>
    </xf>
    <xf numFmtId="165" fontId="2" fillId="0" borderId="5" xfId="0" applyNumberFormat="1" applyFont="1" applyBorder="1" applyAlignment="1" applyProtection="1">
      <alignment horizontal="center" vertical="center" wrapText="1"/>
    </xf>
    <xf numFmtId="165" fontId="1" fillId="0" borderId="6" xfId="0" applyNumberFormat="1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1048576"/>
  <sheetViews>
    <sheetView tabSelected="1" topLeftCell="D10" zoomScale="70" zoomScaleNormal="70" workbookViewId="0">
      <selection activeCell="K26" sqref="K26"/>
    </sheetView>
  </sheetViews>
  <sheetFormatPr defaultColWidth="9.109375" defaultRowHeight="15" customHeight="1" x14ac:dyDescent="0.3"/>
  <cols>
    <col min="1" max="1" width="3.88671875" style="7" customWidth="1"/>
    <col min="2" max="2" width="14" style="8" customWidth="1"/>
    <col min="3" max="3" width="26.109375" style="7" customWidth="1"/>
    <col min="4" max="4" width="81.6640625" style="7" customWidth="1"/>
    <col min="5" max="5" width="16.109375" style="7" customWidth="1"/>
    <col min="6" max="8" width="23" style="7" customWidth="1"/>
    <col min="9" max="9" width="11.33203125" style="7" customWidth="1"/>
    <col min="10" max="10" width="10.88671875" style="7" customWidth="1"/>
    <col min="11" max="12" width="18.109375" style="7" customWidth="1"/>
    <col min="13" max="14" width="19.44140625" style="7" customWidth="1"/>
    <col min="17" max="16382" width="9.109375" style="7"/>
    <col min="16383" max="16384" width="11.5546875" style="7" customWidth="1"/>
  </cols>
  <sheetData>
    <row r="2" spans="2:14" ht="57.6" x14ac:dyDescent="0.3">
      <c r="C2" s="9" t="s">
        <v>0</v>
      </c>
      <c r="D2" s="10"/>
      <c r="E2" s="11"/>
    </row>
    <row r="3" spans="2:14" ht="14.4" x14ac:dyDescent="0.3">
      <c r="C3" s="9" t="s">
        <v>1</v>
      </c>
      <c r="D3" s="10"/>
      <c r="E3" s="11"/>
    </row>
    <row r="4" spans="2:14" ht="28.8" x14ac:dyDescent="0.3">
      <c r="C4" s="12" t="s">
        <v>2</v>
      </c>
      <c r="D4" s="13"/>
      <c r="E4" s="11"/>
      <c r="F4" s="6"/>
      <c r="G4" s="6"/>
      <c r="H4" s="6"/>
      <c r="I4" s="6"/>
      <c r="J4" s="6"/>
      <c r="K4" s="6"/>
      <c r="L4" s="14"/>
      <c r="M4" s="14"/>
      <c r="N4" s="14"/>
    </row>
    <row r="5" spans="2:14" ht="20.25" customHeight="1" x14ac:dyDescent="0.3">
      <c r="B5" s="11"/>
      <c r="C5" s="11"/>
      <c r="D5" s="11"/>
      <c r="E5" s="11"/>
      <c r="F5" s="14"/>
      <c r="G5" s="14"/>
      <c r="H5" s="14"/>
      <c r="I5" s="14"/>
      <c r="J5" s="14"/>
      <c r="K5" s="14"/>
      <c r="L5" s="14"/>
      <c r="M5" s="14"/>
      <c r="N5" s="14"/>
    </row>
    <row r="6" spans="2:14" ht="15" customHeight="1" x14ac:dyDescent="0.3">
      <c r="B6" s="11"/>
      <c r="C6" s="5" t="s">
        <v>3</v>
      </c>
      <c r="D6" s="5"/>
      <c r="E6" s="15"/>
      <c r="F6" s="16"/>
      <c r="G6" s="16"/>
      <c r="H6" s="16"/>
      <c r="I6" s="14"/>
      <c r="J6" s="14"/>
      <c r="K6" s="14"/>
      <c r="L6" s="14"/>
      <c r="M6" s="14"/>
      <c r="N6" s="14"/>
    </row>
    <row r="7" spans="2:14" ht="15" customHeight="1" x14ac:dyDescent="0.3">
      <c r="B7" s="11"/>
      <c r="C7" s="5" t="s">
        <v>4</v>
      </c>
      <c r="D7" s="5"/>
      <c r="E7" s="5"/>
      <c r="F7" s="5"/>
      <c r="G7" s="5"/>
      <c r="H7" s="5"/>
      <c r="I7" s="14"/>
      <c r="J7" s="14"/>
      <c r="K7" s="14"/>
      <c r="L7" s="14"/>
      <c r="M7" s="14"/>
      <c r="N7" s="14"/>
    </row>
    <row r="8" spans="2:14" ht="15" customHeight="1" x14ac:dyDescent="0.3">
      <c r="B8" s="11"/>
      <c r="C8" s="5" t="s">
        <v>5</v>
      </c>
      <c r="D8" s="5"/>
      <c r="E8" s="5"/>
      <c r="F8" s="5"/>
      <c r="G8" s="5"/>
      <c r="H8" s="5"/>
      <c r="I8" s="14"/>
      <c r="J8" s="14"/>
      <c r="K8" s="14"/>
      <c r="L8" s="14"/>
      <c r="M8" s="14"/>
      <c r="N8" s="14"/>
    </row>
    <row r="9" spans="2:14" ht="15" customHeight="1" x14ac:dyDescent="0.3">
      <c r="C9" s="5" t="s">
        <v>6</v>
      </c>
      <c r="D9" s="5"/>
      <c r="E9" s="5"/>
      <c r="F9" s="5"/>
      <c r="G9" s="5"/>
      <c r="H9" s="5"/>
      <c r="I9" s="14"/>
      <c r="J9" s="14"/>
      <c r="K9" s="14"/>
      <c r="L9" s="14"/>
      <c r="M9" s="14"/>
      <c r="N9" s="14"/>
    </row>
    <row r="10" spans="2:14" ht="14.4" x14ac:dyDescent="0.3">
      <c r="B10" s="7"/>
    </row>
    <row r="11" spans="2:14" ht="119.25" customHeight="1" x14ac:dyDescent="0.3">
      <c r="B11" s="17"/>
      <c r="C11" s="4" t="s">
        <v>7</v>
      </c>
      <c r="D11" s="4"/>
      <c r="E11" s="4"/>
      <c r="F11" s="4"/>
      <c r="G11" s="4"/>
      <c r="H11" s="4"/>
      <c r="I11" s="4"/>
      <c r="J11" s="4"/>
      <c r="K11" s="4"/>
      <c r="L11" s="18"/>
      <c r="M11" s="18"/>
      <c r="N11" s="18"/>
    </row>
    <row r="12" spans="2:14" ht="105" customHeight="1" x14ac:dyDescent="0.3">
      <c r="B12" s="3" t="s">
        <v>8</v>
      </c>
      <c r="C12" s="2" t="s">
        <v>9</v>
      </c>
      <c r="D12" s="2" t="s">
        <v>10</v>
      </c>
      <c r="E12" s="2" t="s">
        <v>11</v>
      </c>
      <c r="F12" s="2" t="s">
        <v>12</v>
      </c>
      <c r="G12" s="2" t="s">
        <v>13</v>
      </c>
      <c r="H12" s="2" t="s">
        <v>14</v>
      </c>
      <c r="I12" s="2" t="s">
        <v>15</v>
      </c>
      <c r="J12" s="2" t="s">
        <v>16</v>
      </c>
      <c r="K12" s="2" t="s">
        <v>17</v>
      </c>
      <c r="L12" s="2" t="s">
        <v>18</v>
      </c>
      <c r="M12" s="2" t="s">
        <v>19</v>
      </c>
      <c r="N12" s="2" t="s">
        <v>20</v>
      </c>
    </row>
    <row r="13" spans="2:14" ht="105" customHeight="1" x14ac:dyDescent="0.3"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 ht="85.2" customHeight="1" x14ac:dyDescent="0.3">
      <c r="B14" s="19" t="s">
        <v>21</v>
      </c>
      <c r="C14" s="20"/>
      <c r="D14" s="21" t="s">
        <v>22</v>
      </c>
      <c r="E14" s="20"/>
      <c r="F14" s="22"/>
      <c r="G14" s="23"/>
      <c r="H14" s="23"/>
      <c r="I14" s="24"/>
      <c r="J14" s="25"/>
      <c r="K14" s="26"/>
      <c r="L14" s="27"/>
      <c r="M14" s="26"/>
      <c r="N14" s="26"/>
    </row>
    <row r="15" spans="2:14" ht="23.4" customHeight="1" x14ac:dyDescent="0.3">
      <c r="B15" s="19" t="s">
        <v>23</v>
      </c>
      <c r="C15" s="20" t="s">
        <v>24</v>
      </c>
      <c r="D15" s="28" t="s">
        <v>25</v>
      </c>
      <c r="E15" s="20"/>
      <c r="F15" s="22"/>
      <c r="G15" s="23">
        <f t="shared" ref="G15:G23" si="0">ROUND(F15*L15,2)</f>
        <v>0</v>
      </c>
      <c r="H15" s="23">
        <f t="shared" ref="H15:H23" si="1">ROUND(F15+G15,2)</f>
        <v>0</v>
      </c>
      <c r="I15" s="29">
        <v>1</v>
      </c>
      <c r="J15" s="25" t="s">
        <v>26</v>
      </c>
      <c r="K15" s="26">
        <f t="shared" ref="K15:K23" si="2">ROUND(F15*I15,2)</f>
        <v>0</v>
      </c>
      <c r="L15" s="27"/>
      <c r="M15" s="26">
        <f t="shared" ref="M15:M23" si="3">ROUND(K15*L15,2)</f>
        <v>0</v>
      </c>
      <c r="N15" s="26">
        <f t="shared" ref="N15:N23" si="4">ROUND(K15+M15,2)</f>
        <v>0</v>
      </c>
    </row>
    <row r="16" spans="2:14" ht="28.8" customHeight="1" x14ac:dyDescent="0.3">
      <c r="B16" s="19" t="s">
        <v>27</v>
      </c>
      <c r="C16" s="20" t="s">
        <v>24</v>
      </c>
      <c r="D16" s="28" t="s">
        <v>28</v>
      </c>
      <c r="E16" s="20"/>
      <c r="F16" s="22"/>
      <c r="G16" s="23">
        <f t="shared" si="0"/>
        <v>0</v>
      </c>
      <c r="H16" s="23">
        <f t="shared" si="1"/>
        <v>0</v>
      </c>
      <c r="I16" s="29">
        <v>1</v>
      </c>
      <c r="J16" s="25" t="s">
        <v>26</v>
      </c>
      <c r="K16" s="26">
        <f t="shared" si="2"/>
        <v>0</v>
      </c>
      <c r="L16" s="27"/>
      <c r="M16" s="26">
        <f t="shared" si="3"/>
        <v>0</v>
      </c>
      <c r="N16" s="26">
        <f t="shared" si="4"/>
        <v>0</v>
      </c>
    </row>
    <row r="17" spans="2:14" ht="27.75" customHeight="1" x14ac:dyDescent="0.3">
      <c r="B17" s="19" t="s">
        <v>29</v>
      </c>
      <c r="C17" s="20" t="s">
        <v>24</v>
      </c>
      <c r="D17" s="28" t="s">
        <v>30</v>
      </c>
      <c r="E17" s="20"/>
      <c r="F17" s="22"/>
      <c r="G17" s="23">
        <f t="shared" si="0"/>
        <v>0</v>
      </c>
      <c r="H17" s="23">
        <f t="shared" si="1"/>
        <v>0</v>
      </c>
      <c r="I17" s="29">
        <v>1</v>
      </c>
      <c r="J17" s="25" t="s">
        <v>26</v>
      </c>
      <c r="K17" s="26">
        <f t="shared" si="2"/>
        <v>0</v>
      </c>
      <c r="L17" s="27"/>
      <c r="M17" s="26">
        <f t="shared" si="3"/>
        <v>0</v>
      </c>
      <c r="N17" s="26">
        <f t="shared" si="4"/>
        <v>0</v>
      </c>
    </row>
    <row r="18" spans="2:14" ht="27.6" x14ac:dyDescent="0.3">
      <c r="B18" s="19" t="s">
        <v>31</v>
      </c>
      <c r="C18" s="20" t="s">
        <v>24</v>
      </c>
      <c r="D18" s="28" t="s">
        <v>32</v>
      </c>
      <c r="E18" s="20"/>
      <c r="F18" s="22"/>
      <c r="G18" s="23">
        <f t="shared" si="0"/>
        <v>0</v>
      </c>
      <c r="H18" s="23">
        <f t="shared" si="1"/>
        <v>0</v>
      </c>
      <c r="I18" s="29">
        <v>1</v>
      </c>
      <c r="J18" s="25" t="s">
        <v>26</v>
      </c>
      <c r="K18" s="26">
        <f t="shared" si="2"/>
        <v>0</v>
      </c>
      <c r="L18" s="27"/>
      <c r="M18" s="26">
        <f t="shared" si="3"/>
        <v>0</v>
      </c>
      <c r="N18" s="26">
        <f t="shared" si="4"/>
        <v>0</v>
      </c>
    </row>
    <row r="19" spans="2:14" ht="14.4" x14ac:dyDescent="0.3">
      <c r="B19" s="19" t="s">
        <v>33</v>
      </c>
      <c r="C19" s="20" t="s">
        <v>24</v>
      </c>
      <c r="D19" s="28" t="s">
        <v>34</v>
      </c>
      <c r="E19" s="20"/>
      <c r="F19" s="22"/>
      <c r="G19" s="23">
        <f t="shared" si="0"/>
        <v>0</v>
      </c>
      <c r="H19" s="23">
        <f t="shared" si="1"/>
        <v>0</v>
      </c>
      <c r="I19" s="29">
        <v>1</v>
      </c>
      <c r="J19" s="25" t="s">
        <v>26</v>
      </c>
      <c r="K19" s="26">
        <f t="shared" si="2"/>
        <v>0</v>
      </c>
      <c r="L19" s="27"/>
      <c r="M19" s="26">
        <f t="shared" si="3"/>
        <v>0</v>
      </c>
      <c r="N19" s="26">
        <f t="shared" si="4"/>
        <v>0</v>
      </c>
    </row>
    <row r="20" spans="2:14" ht="14.4" x14ac:dyDescent="0.3">
      <c r="B20" s="19" t="s">
        <v>35</v>
      </c>
      <c r="C20" s="20" t="s">
        <v>24</v>
      </c>
      <c r="D20" s="28" t="s">
        <v>36</v>
      </c>
      <c r="E20" s="20"/>
      <c r="F20" s="22"/>
      <c r="G20" s="23">
        <f t="shared" si="0"/>
        <v>0</v>
      </c>
      <c r="H20" s="23">
        <f t="shared" si="1"/>
        <v>0</v>
      </c>
      <c r="I20" s="29">
        <v>1</v>
      </c>
      <c r="J20" s="25" t="s">
        <v>26</v>
      </c>
      <c r="K20" s="26">
        <f t="shared" si="2"/>
        <v>0</v>
      </c>
      <c r="L20" s="27"/>
      <c r="M20" s="26">
        <f t="shared" si="3"/>
        <v>0</v>
      </c>
      <c r="N20" s="26">
        <f t="shared" si="4"/>
        <v>0</v>
      </c>
    </row>
    <row r="21" spans="2:14" ht="14.4" x14ac:dyDescent="0.3">
      <c r="B21" s="19" t="s">
        <v>37</v>
      </c>
      <c r="C21" s="20" t="s">
        <v>24</v>
      </c>
      <c r="D21" s="28" t="s">
        <v>38</v>
      </c>
      <c r="E21" s="20"/>
      <c r="F21" s="22"/>
      <c r="G21" s="23">
        <f t="shared" si="0"/>
        <v>0</v>
      </c>
      <c r="H21" s="23">
        <f t="shared" si="1"/>
        <v>0</v>
      </c>
      <c r="I21" s="29">
        <v>1</v>
      </c>
      <c r="J21" s="25" t="s">
        <v>26</v>
      </c>
      <c r="K21" s="26">
        <f t="shared" si="2"/>
        <v>0</v>
      </c>
      <c r="L21" s="27"/>
      <c r="M21" s="26">
        <f t="shared" si="3"/>
        <v>0</v>
      </c>
      <c r="N21" s="26">
        <f t="shared" si="4"/>
        <v>0</v>
      </c>
    </row>
    <row r="22" spans="2:14" ht="27.6" x14ac:dyDescent="0.3">
      <c r="B22" s="19" t="s">
        <v>39</v>
      </c>
      <c r="C22" s="20" t="s">
        <v>24</v>
      </c>
      <c r="D22" s="28" t="s">
        <v>40</v>
      </c>
      <c r="E22" s="20"/>
      <c r="F22" s="22"/>
      <c r="G22" s="23">
        <f t="shared" si="0"/>
        <v>0</v>
      </c>
      <c r="H22" s="23">
        <f t="shared" si="1"/>
        <v>0</v>
      </c>
      <c r="I22" s="29">
        <v>1</v>
      </c>
      <c r="J22" s="25" t="s">
        <v>26</v>
      </c>
      <c r="K22" s="26">
        <f t="shared" si="2"/>
        <v>0</v>
      </c>
      <c r="L22" s="27"/>
      <c r="M22" s="26">
        <f t="shared" si="3"/>
        <v>0</v>
      </c>
      <c r="N22" s="26">
        <f t="shared" si="4"/>
        <v>0</v>
      </c>
    </row>
    <row r="23" spans="2:14" ht="14.4" x14ac:dyDescent="0.3">
      <c r="B23" s="19" t="s">
        <v>41</v>
      </c>
      <c r="C23" s="20" t="s">
        <v>24</v>
      </c>
      <c r="D23" s="28" t="s">
        <v>42</v>
      </c>
      <c r="E23" s="20"/>
      <c r="F23" s="22"/>
      <c r="G23" s="23">
        <f t="shared" si="0"/>
        <v>0</v>
      </c>
      <c r="H23" s="23">
        <f t="shared" si="1"/>
        <v>0</v>
      </c>
      <c r="I23" s="29">
        <v>1</v>
      </c>
      <c r="J23" s="25" t="s">
        <v>26</v>
      </c>
      <c r="K23" s="26">
        <f t="shared" si="2"/>
        <v>0</v>
      </c>
      <c r="L23" s="27"/>
      <c r="M23" s="26">
        <f t="shared" si="3"/>
        <v>0</v>
      </c>
      <c r="N23" s="26">
        <f t="shared" si="4"/>
        <v>0</v>
      </c>
    </row>
    <row r="24" spans="2:14" ht="28.35" customHeight="1" x14ac:dyDescent="0.3">
      <c r="B24" s="30"/>
      <c r="C24" s="31" t="s">
        <v>43</v>
      </c>
      <c r="D24" s="1" t="s">
        <v>44</v>
      </c>
      <c r="E24" s="1"/>
      <c r="F24" s="1"/>
      <c r="G24" s="1"/>
      <c r="H24" s="1"/>
      <c r="I24" s="1"/>
      <c r="J24" s="1"/>
      <c r="K24" s="32">
        <f>SUM(K15:K23)</f>
        <v>0</v>
      </c>
      <c r="L24" s="32"/>
      <c r="M24" s="32"/>
      <c r="N24" s="33"/>
    </row>
    <row r="25" spans="2:14" ht="15" customHeight="1" x14ac:dyDescent="0.3">
      <c r="B25" s="19"/>
      <c r="C25" s="34"/>
      <c r="D25" s="1" t="s">
        <v>45</v>
      </c>
      <c r="E25" s="1"/>
      <c r="F25" s="1"/>
      <c r="G25" s="1"/>
      <c r="H25" s="1"/>
      <c r="I25" s="1"/>
      <c r="J25" s="1"/>
      <c r="K25" s="32">
        <f>SUM(N15:N23)</f>
        <v>0</v>
      </c>
      <c r="L25" s="32"/>
      <c r="M25" s="26"/>
      <c r="N25" s="26"/>
    </row>
    <row r="26" spans="2:14" ht="14.4" x14ac:dyDescent="0.3">
      <c r="B26" s="35"/>
      <c r="D26" s="36"/>
      <c r="E26" s="36"/>
      <c r="F26" s="36"/>
      <c r="G26" s="36"/>
      <c r="H26" s="36"/>
    </row>
    <row r="27" spans="2:14" ht="60" customHeight="1" x14ac:dyDescent="0.3">
      <c r="B27" s="35"/>
    </row>
    <row r="28" spans="2:14" ht="14.4" x14ac:dyDescent="0.3">
      <c r="B28" s="37"/>
      <c r="C28" s="11"/>
      <c r="D28" s="11"/>
      <c r="E28" s="11"/>
    </row>
    <row r="29" spans="2:14" ht="14.4" x14ac:dyDescent="0.3">
      <c r="B29" s="38"/>
      <c r="C29" s="11"/>
      <c r="D29" s="11"/>
      <c r="E29" s="11"/>
    </row>
    <row r="30" spans="2:14" ht="14.4" x14ac:dyDescent="0.3">
      <c r="B30" s="38"/>
      <c r="C30" s="11"/>
      <c r="D30" s="11"/>
      <c r="E30" s="11"/>
    </row>
    <row r="31" spans="2:14" ht="14.4" x14ac:dyDescent="0.3">
      <c r="B31" s="38"/>
      <c r="C31" s="11"/>
      <c r="D31" s="11"/>
      <c r="E31" s="11"/>
    </row>
    <row r="32" spans="2:14" ht="14.4" x14ac:dyDescent="0.3">
      <c r="C32" s="39" t="s">
        <v>46</v>
      </c>
      <c r="D32" s="39"/>
      <c r="E32" s="40"/>
    </row>
    <row r="33" spans="3:5" ht="14.4" x14ac:dyDescent="0.3">
      <c r="C33" s="39"/>
      <c r="D33" s="39"/>
      <c r="E33" s="40"/>
    </row>
    <row r="34" spans="3:5" ht="14.4" x14ac:dyDescent="0.3">
      <c r="C34" s="39"/>
      <c r="D34" s="39" t="s">
        <v>47</v>
      </c>
      <c r="E34" s="40"/>
    </row>
    <row r="1048573" ht="12.75" customHeight="1" x14ac:dyDescent="0.3"/>
    <row r="1048574" ht="12.75" customHeight="1" x14ac:dyDescent="0.3"/>
    <row r="1048575" ht="12.75" customHeight="1" x14ac:dyDescent="0.3"/>
    <row r="1048576" ht="12.75" customHeight="1" x14ac:dyDescent="0.3"/>
  </sheetData>
  <mergeCells count="21">
    <mergeCell ref="L12:L13"/>
    <mergeCell ref="M12:M13"/>
    <mergeCell ref="N12:N13"/>
    <mergeCell ref="D24:J24"/>
    <mergeCell ref="D25:J25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F4:K4"/>
    <mergeCell ref="C6:D6"/>
    <mergeCell ref="C7:H7"/>
    <mergeCell ref="C8:H8"/>
    <mergeCell ref="C9:H9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Ануфриева Елена Александровна</cp:lastModifiedBy>
  <cp:revision>9</cp:revision>
  <dcterms:created xsi:type="dcterms:W3CDTF">2006-09-16T00:00:00Z</dcterms:created>
  <dcterms:modified xsi:type="dcterms:W3CDTF">2026-04-21T17:21:33Z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