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<sst xmlns="http://schemas.openxmlformats.org/spreadsheetml/2006/main" count="77" uniqueCount="59">
  <si>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</si>
  <si>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</si>
  <si>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</si>
  <si>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</si>
  <si>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</si>
  <si>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</si>
  <si>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</si>
  <si>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Поставка и монтаж комплекса технических средств для организации платного прохода и контроля выхода пассажиров через турникеты на станции «Московская» и станции «Заречная» МП «Нижегородского метро» 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</si>
  <si>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</si>
  <si>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</si>
  <si>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</si>
  <si>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</si>
  <si>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</si>
  <si>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</si>
  <si>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</si>
  <si>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</si>
  <si>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</si>
  <si>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</si>
  <si>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</si>
  <si>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</si>
  <si>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</si>
  <si>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</si>
  <si>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</si>
  <si>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</si>
  <si>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</si>
  <si>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</si>
  <si>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Поставка и выполнение работ , в том числе:</t>
  </si>
  <si>
    <t xml:space="preserve">1</t>
  </si>
  <si>
    <t xml:space="preserve">Товар</t>
  </si>
  <si>
    <t xml:space="preserve">Турникеты скоростные входной правый</t>
  </si>
  <si>
    <t xml:space="preserve">Шт.</t>
  </si>
  <si>
    <t xml:space="preserve">2</t>
  </si>
  <si>
    <t xml:space="preserve">Турникеты скоростные входной центральный</t>
  </si>
  <si>
    <t xml:space="preserve">3</t>
  </si>
  <si>
    <t xml:space="preserve">Турникеты скоростные входной левый</t>
  </si>
  <si>
    <t xml:space="preserve">4</t>
  </si>
  <si>
    <t xml:space="preserve">Турникеты скоростные выходной левый</t>
  </si>
  <si>
    <t xml:space="preserve">5</t>
  </si>
  <si>
    <t xml:space="preserve">Турникеты скоростные выодной правый</t>
  </si>
  <si>
    <t xml:space="preserve">6</t>
  </si>
  <si>
    <t xml:space="preserve">Турникеты скоростные выходной центральный</t>
  </si>
  <si>
    <t xml:space="preserve">7</t>
  </si>
  <si>
    <t xml:space="preserve">Кронштейн для установки стационарного биотерминала совместимого с АСКОП</t>
  </si>
  <si>
    <t xml:space="preserve">8</t>
  </si>
  <si>
    <t xml:space="preserve">Модуль экстренной разблокировки («Антипаника») входной</t>
  </si>
  <si>
    <t xml:space="preserve">9</t>
  </si>
  <si>
    <t xml:space="preserve">Модуль экстренной разблокировки («Антипаника») выходной</t>
  </si>
  <si>
    <t xml:space="preserve">10</t>
  </si>
  <si>
    <t xml:space="preserve">АРМ мониторинга и управления в комплекте с мышью и клавиатурой</t>
  </si>
  <si>
    <t xml:space="preserve">11</t>
  </si>
  <si>
    <t xml:space="preserve">Работа</t>
  </si>
  <si>
    <t xml:space="preserve">Монтажные и пусконаладочные работы</t>
  </si>
  <si>
    <t xml:space="preserve">усл.ед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</si>
  <si>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</si>
  <si>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</si>
  <si>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</si>
  <si>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Цена действительна при условии отсутствия обеспечения исполнения обязательств по договору, а также при отсутствия обеспечения гарантийных обязательств</t>
  </si>
  <si>
    <t xml:space="preserve">Генеральный директор С.И. Федюнин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</si>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</sst>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  <numFmt numFmtId="170" formatCode="#,##0.00"/>
  </numFmts>
  <fonts count="12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0"/>
      <charset val="1"/>
    </font>
    <font>
      <b val="true"/>
      <sz val="11"/>
      <color theme="1"/>
      <name val="Calibri"/>
      <family val="0"/>
      <charset val="1"/>
    </font>
    <font>
      <b val="true"/>
      <sz val="11"/>
      <color rgb="FFFF0000"/>
      <name val="Calibri"/>
      <family val="0"/>
      <charset val="1"/>
    </font>
    <font>
      <b val="true"/>
      <i val="true"/>
      <sz val="11"/>
      <color rgb="FFFF0000"/>
      <name val="Calibri"/>
      <family val="0"/>
      <charset val="1"/>
    </font>
    <font>
      <b val="true"/>
      <sz val="18"/>
      <color theme="1"/>
      <name val="Calibri"/>
      <family val="0"/>
      <charset val="1"/>
    </font>
    <font>
      <b val="true"/>
      <sz val="12"/>
      <color theme="1"/>
      <name val="Arial Narrow"/>
      <family val="0"/>
      <charset val="1"/>
    </font>
    <font>
      <sz val="12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0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XFD1048576"/>
  <sheetViews>
    <sheetView showFormulas="false" showGridLines="true" showRowColHeaders="true" showZeros="true" rightToLeft="false" tabSelected="true" showOutlineSymbols="true" defaultGridColor="true" view="normal" topLeftCell="A11" colorId="64" zoomScale="100" zoomScaleNormal="100" zoomScalePageLayoutView="100" workbookViewId="0">
      <selection pane="topLeft" activeCell="B33" activeCellId="0" sqref="B3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3" width="18.87"/>
    <col collapsed="false" customWidth="true" hidden="false" outlineLevel="0" max="16" min="16" style="3" width="19.27"/>
    <col collapsed="false" customWidth="true" hidden="false" outlineLevel="0" max="17" min="17" style="1" width="24.25"/>
    <col collapsed="false" customWidth="true" hidden="false" outlineLevel="0" max="18" min="18" style="1" width="25.63"/>
    <col collapsed="false" customWidth="true" hidden="false" outlineLevel="0" max="19" min="19" style="1" width="29.21"/>
    <col collapsed="false" customWidth="false" hidden="false" outlineLevel="0" max="16382" min="20" style="1" width="9.14"/>
    <col collapsed="false" customWidth="true" hidden="false" outlineLevel="0" max="16384" min="16383" style="1" width="11.53"/>
  </cols>
  <sheetData>
    <row r="2" customFormat="false" ht="55.2" hidden="false" customHeight="false" outlineLevel="0" collapsed="false">
      <c r="C2" s="4" t="s">
        <v>0</v>
      </c>
      <c r="D2" s="5"/>
    </row>
    <row r="3" customFormat="false" ht="15" hidden="false" customHeight="false" outlineLevel="0" collapsed="false">
      <c r="C3" s="4" t="s">
        <v>1</v>
      </c>
      <c r="D3" s="5"/>
    </row>
    <row r="4" customFormat="false" ht="28.35" hidden="false" customHeight="false" outlineLevel="0" collapsed="false">
      <c r="C4" s="6" t="s">
        <v>2</v>
      </c>
      <c r="D4" s="7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1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1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1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1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customFormat="false" ht="15" hidden="false" customHeight="false" outlineLevel="0" collapsed="false">
      <c r="B10" s="1"/>
    </row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  <c r="R12" s="16" t="s">
        <v>24</v>
      </c>
      <c r="S12" s="16" t="s">
        <v>25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customFormat="false" ht="57.55" hidden="false" customHeight="true" outlineLevel="0" collapsed="false">
      <c r="B14" s="17" t="n">
        <v>1</v>
      </c>
      <c r="C14" s="18"/>
      <c r="D14" s="19" t="s">
        <v>26</v>
      </c>
      <c r="E14" s="20"/>
      <c r="F14" s="20"/>
      <c r="G14" s="20"/>
      <c r="H14" s="21"/>
      <c r="I14" s="22"/>
      <c r="J14" s="23"/>
      <c r="K14" s="24"/>
      <c r="L14" s="25"/>
      <c r="M14" s="24"/>
      <c r="N14" s="24"/>
      <c r="O14" s="24"/>
      <c r="P14" s="24"/>
      <c r="Q14" s="24"/>
      <c r="R14" s="24"/>
      <c r="S14" s="24"/>
    </row>
    <row r="15" customFormat="false" ht="15" hidden="false" customHeight="false" outlineLevel="0" collapsed="false">
      <c r="B15" s="26" t="s">
        <v>27</v>
      </c>
      <c r="C15" s="27" t="s">
        <v>28</v>
      </c>
      <c r="D15" s="28" t="s">
        <v>29</v>
      </c>
      <c r="E15" s="27"/>
      <c r="F15" s="29"/>
      <c r="G15" s="27" t="n">
        <f aca="false">ROUND(F15*L15, 2)</f>
        <v>0</v>
      </c>
      <c r="H15" s="30" t="n">
        <f aca="false">ROUND(F15+G15, 2)</f>
        <v>0</v>
      </c>
      <c r="I15" s="31" t="n">
        <v>2</v>
      </c>
      <c r="J15" s="32" t="s">
        <v>30</v>
      </c>
      <c r="K15" s="33" t="n">
        <f aca="false">ROUND(F15*I15, 2)</f>
        <v>0</v>
      </c>
      <c r="L15" s="34"/>
      <c r="M15" s="33" t="n">
        <f aca="false">ROUND(K15*L15, 2)</f>
        <v>0</v>
      </c>
      <c r="N15" s="33" t="n">
        <f aca="false">ROUND(K15+M15, 2)</f>
        <v>0</v>
      </c>
      <c r="O15" s="35"/>
      <c r="P15" s="35"/>
      <c r="Q15" s="36"/>
      <c r="R15" s="36"/>
      <c r="S15" s="36"/>
    </row>
    <row r="16" customFormat="false" ht="15" hidden="false" customHeight="false" outlineLevel="0" collapsed="false">
      <c r="B16" s="37" t="s">
        <v>31</v>
      </c>
      <c r="C16" s="38" t="s">
        <v>28</v>
      </c>
      <c r="D16" s="28" t="s">
        <v>32</v>
      </c>
      <c r="E16" s="27"/>
      <c r="F16" s="29"/>
      <c r="G16" s="27" t="n">
        <f aca="false">ROUND(F16*L16, 2)</f>
        <v>0</v>
      </c>
      <c r="H16" s="30" t="n">
        <f aca="false">ROUND(F16+G16, 2)</f>
        <v>0</v>
      </c>
      <c r="I16" s="31" t="n">
        <v>17</v>
      </c>
      <c r="J16" s="32" t="s">
        <v>30</v>
      </c>
      <c r="K16" s="33" t="n">
        <f aca="false">ROUND(F16*I16, 2)</f>
        <v>0</v>
      </c>
      <c r="L16" s="34"/>
      <c r="M16" s="33" t="n">
        <f aca="false">ROUND(K16*L16, 2)</f>
        <v>0</v>
      </c>
      <c r="N16" s="33" t="n">
        <f aca="false">ROUND(K16+M16, 2)</f>
        <v>0</v>
      </c>
      <c r="O16" s="35"/>
      <c r="P16" s="35"/>
      <c r="Q16" s="36"/>
      <c r="R16" s="36"/>
      <c r="S16" s="36"/>
    </row>
    <row r="17" customFormat="false" ht="15" hidden="false" customHeight="false" outlineLevel="0" collapsed="false">
      <c r="B17" s="26" t="s">
        <v>33</v>
      </c>
      <c r="C17" s="27" t="s">
        <v>28</v>
      </c>
      <c r="D17" s="28" t="s">
        <v>34</v>
      </c>
      <c r="E17" s="27"/>
      <c r="F17" s="29"/>
      <c r="G17" s="27" t="n">
        <f aca="false">ROUND(F17*L17, 2)</f>
        <v>0</v>
      </c>
      <c r="H17" s="30" t="n">
        <f aca="false">ROUND(F17+G17, 2)</f>
        <v>0</v>
      </c>
      <c r="I17" s="31" t="n">
        <v>2</v>
      </c>
      <c r="J17" s="32" t="s">
        <v>30</v>
      </c>
      <c r="K17" s="33" t="n">
        <f aca="false">ROUND(F17*I17, 2)</f>
        <v>0</v>
      </c>
      <c r="L17" s="34"/>
      <c r="M17" s="33" t="n">
        <f aca="false">ROUND(K17*L17, 2)</f>
        <v>0</v>
      </c>
      <c r="N17" s="33" t="n">
        <f aca="false">ROUND(K17+M17, 2)</f>
        <v>0</v>
      </c>
      <c r="O17" s="35"/>
      <c r="P17" s="35"/>
      <c r="Q17" s="36"/>
      <c r="R17" s="36"/>
      <c r="S17" s="36"/>
      <c r="XFC17" s="0"/>
      <c r="XFD17" s="0"/>
    </row>
    <row r="18" customFormat="false" ht="15" hidden="false" customHeight="false" outlineLevel="0" collapsed="false">
      <c r="B18" s="26" t="s">
        <v>35</v>
      </c>
      <c r="C18" s="27" t="s">
        <v>28</v>
      </c>
      <c r="D18" s="28" t="s">
        <v>36</v>
      </c>
      <c r="E18" s="27"/>
      <c r="F18" s="29"/>
      <c r="G18" s="27" t="n">
        <f aca="false">ROUND(F18*L18, 2)</f>
        <v>0</v>
      </c>
      <c r="H18" s="30" t="n">
        <f aca="false">ROUND(F18+G18, 2)</f>
        <v>0</v>
      </c>
      <c r="I18" s="31" t="n">
        <v>5</v>
      </c>
      <c r="J18" s="32" t="s">
        <v>30</v>
      </c>
      <c r="K18" s="33" t="n">
        <f aca="false">ROUND(F18*I18, 2)</f>
        <v>0</v>
      </c>
      <c r="L18" s="34"/>
      <c r="M18" s="33" t="n">
        <f aca="false">ROUND(K18*L18, 2)</f>
        <v>0</v>
      </c>
      <c r="N18" s="33" t="n">
        <f aca="false">ROUND(K18+M18, 2)</f>
        <v>0</v>
      </c>
      <c r="O18" s="35"/>
      <c r="P18" s="35"/>
      <c r="Q18" s="36"/>
      <c r="R18" s="36"/>
      <c r="S18" s="36"/>
      <c r="XFC18" s="0"/>
      <c r="XFD18" s="0"/>
    </row>
    <row r="19" customFormat="false" ht="15" hidden="false" customHeight="false" outlineLevel="0" collapsed="false">
      <c r="B19" s="26" t="s">
        <v>37</v>
      </c>
      <c r="C19" s="27" t="s">
        <v>28</v>
      </c>
      <c r="D19" s="28" t="s">
        <v>38</v>
      </c>
      <c r="E19" s="27"/>
      <c r="F19" s="29"/>
      <c r="G19" s="27" t="n">
        <f aca="false">ROUND(F19*L19, 2)</f>
        <v>0</v>
      </c>
      <c r="H19" s="30" t="n">
        <f aca="false">ROUND(F19+G19, 2)</f>
        <v>0</v>
      </c>
      <c r="I19" s="31" t="n">
        <v>5</v>
      </c>
      <c r="J19" s="32" t="s">
        <v>30</v>
      </c>
      <c r="K19" s="33" t="n">
        <f aca="false">ROUND(F19*I19, 2)</f>
        <v>0</v>
      </c>
      <c r="L19" s="34"/>
      <c r="M19" s="33" t="n">
        <f aca="false">ROUND(K19*L19, 2)</f>
        <v>0</v>
      </c>
      <c r="N19" s="33" t="n">
        <f aca="false">ROUND(K19+M19, 2)</f>
        <v>0</v>
      </c>
      <c r="O19" s="35"/>
      <c r="P19" s="35"/>
      <c r="Q19" s="36"/>
      <c r="R19" s="36"/>
      <c r="S19" s="36"/>
      <c r="XFC19" s="0"/>
      <c r="XFD19" s="0"/>
    </row>
    <row r="20" customFormat="false" ht="15" hidden="false" customHeight="false" outlineLevel="0" collapsed="false">
      <c r="B20" s="26" t="s">
        <v>39</v>
      </c>
      <c r="C20" s="27" t="s">
        <v>28</v>
      </c>
      <c r="D20" s="28" t="s">
        <v>40</v>
      </c>
      <c r="E20" s="27"/>
      <c r="F20" s="29"/>
      <c r="G20" s="27" t="n">
        <f aca="false">ROUND(F20*L20, 2)</f>
        <v>0</v>
      </c>
      <c r="H20" s="30" t="n">
        <f aca="false">ROUND(F20+G20, 2)</f>
        <v>0</v>
      </c>
      <c r="I20" s="31" t="n">
        <v>16</v>
      </c>
      <c r="J20" s="32" t="s">
        <v>30</v>
      </c>
      <c r="K20" s="33" t="n">
        <f aca="false">ROUND(F20*I20, 2)</f>
        <v>0</v>
      </c>
      <c r="L20" s="34"/>
      <c r="M20" s="33" t="n">
        <f aca="false">ROUND(K20*L20, 2)</f>
        <v>0</v>
      </c>
      <c r="N20" s="33" t="n">
        <f aca="false">ROUND(K20+M20, 2)</f>
        <v>0</v>
      </c>
      <c r="O20" s="35"/>
      <c r="P20" s="35"/>
      <c r="Q20" s="36"/>
      <c r="R20" s="36"/>
      <c r="S20" s="36"/>
      <c r="XFC20" s="0"/>
      <c r="XFD20" s="0"/>
    </row>
    <row r="21" customFormat="false" ht="15" hidden="false" customHeight="false" outlineLevel="0" collapsed="false">
      <c r="B21" s="26" t="s">
        <v>41</v>
      </c>
      <c r="C21" s="27" t="s">
        <v>28</v>
      </c>
      <c r="D21" s="28" t="s">
        <v>42</v>
      </c>
      <c r="E21" s="27"/>
      <c r="F21" s="29"/>
      <c r="G21" s="27" t="n">
        <f aca="false">ROUND(F21*L21, 2)</f>
        <v>0</v>
      </c>
      <c r="H21" s="30" t="n">
        <f aca="false">ROUND(F21+G21, 2)</f>
        <v>0</v>
      </c>
      <c r="I21" s="31" t="n">
        <v>19</v>
      </c>
      <c r="J21" s="32" t="s">
        <v>30</v>
      </c>
      <c r="K21" s="33" t="n">
        <f aca="false">ROUND(F21*I21, 2)</f>
        <v>0</v>
      </c>
      <c r="L21" s="34"/>
      <c r="M21" s="33" t="n">
        <f aca="false">ROUND(K21*L21, 2)</f>
        <v>0</v>
      </c>
      <c r="N21" s="33" t="n">
        <f aca="false">ROUND(K21+M21, 2)</f>
        <v>0</v>
      </c>
      <c r="O21" s="35"/>
      <c r="P21" s="35"/>
      <c r="Q21" s="36"/>
      <c r="R21" s="36"/>
      <c r="S21" s="36"/>
      <c r="XFC21" s="0"/>
      <c r="XFD21" s="0"/>
    </row>
    <row r="22" customFormat="false" ht="15" hidden="false" customHeight="false" outlineLevel="0" collapsed="false">
      <c r="B22" s="26" t="s">
        <v>43</v>
      </c>
      <c r="C22" s="27" t="s">
        <v>28</v>
      </c>
      <c r="D22" s="28" t="s">
        <v>44</v>
      </c>
      <c r="E22" s="27"/>
      <c r="F22" s="29"/>
      <c r="G22" s="27" t="n">
        <f aca="false">ROUND(F22*L22, 2)</f>
        <v>0</v>
      </c>
      <c r="H22" s="30" t="n">
        <f aca="false">ROUND(F22+G22, 2)</f>
        <v>0</v>
      </c>
      <c r="I22" s="31" t="n">
        <v>2</v>
      </c>
      <c r="J22" s="32" t="s">
        <v>30</v>
      </c>
      <c r="K22" s="33" t="n">
        <f aca="false">ROUND(F22*I22, 2)</f>
        <v>0</v>
      </c>
      <c r="L22" s="34"/>
      <c r="M22" s="33" t="n">
        <f aca="false">ROUND(K22*L22, 2)</f>
        <v>0</v>
      </c>
      <c r="N22" s="33" t="n">
        <f aca="false">ROUND(K22+M22, 2)</f>
        <v>0</v>
      </c>
      <c r="O22" s="35"/>
      <c r="P22" s="35"/>
      <c r="Q22" s="36"/>
      <c r="R22" s="36"/>
      <c r="S22" s="36"/>
      <c r="XFC22" s="0"/>
      <c r="XFD22" s="0"/>
    </row>
    <row r="23" customFormat="false" ht="15" hidden="false" customHeight="false" outlineLevel="0" collapsed="false">
      <c r="B23" s="26" t="s">
        <v>45</v>
      </c>
      <c r="C23" s="27" t="s">
        <v>28</v>
      </c>
      <c r="D23" s="28" t="s">
        <v>46</v>
      </c>
      <c r="E23" s="27"/>
      <c r="F23" s="29"/>
      <c r="G23" s="27" t="n">
        <f aca="false">ROUND(F23*L23, 2)</f>
        <v>0</v>
      </c>
      <c r="H23" s="30" t="n">
        <f aca="false">ROUND(F23+G23, 2)</f>
        <v>0</v>
      </c>
      <c r="I23" s="31" t="n">
        <v>5</v>
      </c>
      <c r="J23" s="32" t="s">
        <v>30</v>
      </c>
      <c r="K23" s="33" t="n">
        <f aca="false">ROUND(F23*I23, 2)</f>
        <v>0</v>
      </c>
      <c r="L23" s="34"/>
      <c r="M23" s="33" t="n">
        <f aca="false">ROUND(K23*L23, 2)</f>
        <v>0</v>
      </c>
      <c r="N23" s="33" t="n">
        <f aca="false">ROUND(K23+M23, 2)</f>
        <v>0</v>
      </c>
      <c r="O23" s="35"/>
      <c r="P23" s="35"/>
      <c r="Q23" s="36"/>
      <c r="R23" s="36"/>
      <c r="S23" s="36"/>
    </row>
    <row r="24" customFormat="false" ht="15" hidden="false" customHeight="false" outlineLevel="0" collapsed="false">
      <c r="B24" s="26" t="s">
        <v>47</v>
      </c>
      <c r="C24" s="27" t="s">
        <v>28</v>
      </c>
      <c r="D24" s="28" t="s">
        <v>48</v>
      </c>
      <c r="E24" s="27"/>
      <c r="F24" s="29"/>
      <c r="G24" s="27" t="n">
        <f aca="false">ROUND(F24*L24, 2)</f>
        <v>0</v>
      </c>
      <c r="H24" s="30" t="n">
        <f aca="false">ROUND(F24+G24, 2)</f>
        <v>0</v>
      </c>
      <c r="I24" s="31" t="n">
        <v>2</v>
      </c>
      <c r="J24" s="32" t="s">
        <v>30</v>
      </c>
      <c r="K24" s="33" t="n">
        <f aca="false">ROUND(F24*I24, 2)</f>
        <v>0</v>
      </c>
      <c r="L24" s="34"/>
      <c r="M24" s="33" t="n">
        <f aca="false">ROUND(K24*L24, 2)</f>
        <v>0</v>
      </c>
      <c r="N24" s="33" t="n">
        <f aca="false">ROUND(K24+M24, 2)</f>
        <v>0</v>
      </c>
      <c r="O24" s="35"/>
      <c r="P24" s="35"/>
      <c r="Q24" s="36"/>
      <c r="R24" s="36"/>
      <c r="S24" s="36"/>
    </row>
    <row r="25" customFormat="false" ht="15" hidden="false" customHeight="false" outlineLevel="0" collapsed="false">
      <c r="B25" s="37" t="s">
        <v>49</v>
      </c>
      <c r="C25" s="38" t="s">
        <v>50</v>
      </c>
      <c r="D25" s="28" t="s">
        <v>51</v>
      </c>
      <c r="E25" s="27"/>
      <c r="F25" s="29"/>
      <c r="G25" s="27" t="n">
        <f aca="false">ROUND(F25*L25, 2)</f>
        <v>0</v>
      </c>
      <c r="H25" s="30" t="n">
        <f aca="false">ROUND(F25+G25, 2)</f>
        <v>0</v>
      </c>
      <c r="I25" s="31" t="n">
        <v>1</v>
      </c>
      <c r="J25" s="32" t="s">
        <v>52</v>
      </c>
      <c r="K25" s="33" t="n">
        <f aca="false">ROUND(F25*I25, 2)</f>
        <v>0</v>
      </c>
      <c r="L25" s="34"/>
      <c r="M25" s="33" t="n">
        <f aca="false">ROUND(K25*L25, 2)</f>
        <v>0</v>
      </c>
      <c r="N25" s="33" t="n">
        <f aca="false">ROUND(K25+M25, 2)</f>
        <v>0</v>
      </c>
      <c r="O25" s="39"/>
      <c r="P25" s="39"/>
      <c r="Q25" s="40"/>
      <c r="R25" s="40"/>
      <c r="S25" s="40"/>
    </row>
    <row r="26" customFormat="false" ht="28.35" hidden="false" customHeight="true" outlineLevel="0" collapsed="false">
      <c r="B26" s="37"/>
      <c r="C26" s="41" t="s">
        <v>53</v>
      </c>
      <c r="D26" s="42" t="s">
        <v>54</v>
      </c>
      <c r="E26" s="42"/>
      <c r="F26" s="42"/>
      <c r="G26" s="42"/>
      <c r="H26" s="42"/>
      <c r="I26" s="42"/>
      <c r="J26" s="42"/>
      <c r="K26" s="43" t="n">
        <f aca="false">SUM(K15:K25)</f>
        <v>0</v>
      </c>
      <c r="L26" s="43"/>
      <c r="M26" s="43"/>
      <c r="N26" s="44"/>
      <c r="O26" s="39"/>
      <c r="P26" s="39"/>
      <c r="Q26" s="40"/>
      <c r="R26" s="40"/>
      <c r="S26" s="40"/>
    </row>
    <row r="27" customFormat="false" ht="15" hidden="false" customHeight="true" outlineLevel="0" collapsed="false">
      <c r="B27" s="26"/>
      <c r="C27" s="40"/>
      <c r="D27" s="42" t="s">
        <v>55</v>
      </c>
      <c r="E27" s="42"/>
      <c r="F27" s="42"/>
      <c r="G27" s="42"/>
      <c r="H27" s="42"/>
      <c r="I27" s="42"/>
      <c r="J27" s="42"/>
      <c r="K27" s="43" t="n">
        <f aca="false">SUM(N15:N25)</f>
        <v>0</v>
      </c>
      <c r="L27" s="43"/>
      <c r="M27" s="33"/>
      <c r="N27" s="33"/>
      <c r="O27" s="39"/>
      <c r="P27" s="39"/>
      <c r="Q27" s="40"/>
      <c r="R27" s="40"/>
      <c r="S27" s="40"/>
    </row>
    <row r="28" customFormat="false" ht="15" hidden="false" customHeight="false" outlineLevel="0" collapsed="false">
      <c r="B28" s="45"/>
      <c r="D28" s="46"/>
      <c r="E28" s="46"/>
      <c r="F28" s="46"/>
      <c r="G28" s="46"/>
      <c r="H28" s="46"/>
    </row>
    <row r="29" customFormat="false" ht="60" hidden="false" customHeight="true" outlineLevel="0" collapsed="false">
      <c r="B29" s="47" t="s">
        <v>56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customFormat="false" ht="15" hidden="false" customHeight="false" outlineLevel="0" collapsed="false">
      <c r="B30" s="45"/>
    </row>
    <row r="31" customFormat="false" ht="15" hidden="false" customHeight="false" outlineLevel="0" collapsed="false"/>
    <row r="32" customFormat="false" ht="15" hidden="false" customHeight="false" outlineLevel="0" collapsed="false"/>
    <row r="33" customFormat="false" ht="15" hidden="false" customHeight="false" outlineLevel="0" collapsed="false"/>
    <row r="34" customFormat="false" ht="15" hidden="false" customHeight="false" outlineLevel="0" collapsed="false">
      <c r="C34" s="48" t="s">
        <v>57</v>
      </c>
      <c r="D34" s="48"/>
    </row>
    <row r="35" customFormat="false" ht="15" hidden="false" customHeight="false" outlineLevel="0" collapsed="false">
      <c r="C35" s="48"/>
      <c r="D35" s="48"/>
    </row>
    <row r="36" customFormat="false" ht="15" hidden="false" customHeight="false" outlineLevel="0" collapsed="false">
      <c r="C36" s="48"/>
      <c r="D36" s="48" t="s">
        <v>58</v>
      </c>
    </row>
    <row r="1048576" customFormat="false" ht="12.8" hidden="false" customHeight="true" outlineLevel="0" collapsed="false"/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26:J26"/>
    <mergeCell ref="D27:J27"/>
    <mergeCell ref="B29:N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10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2026-04-22T11:48:08Z</dcterms:modified>
  <cp:revision>3</cp:revision>
  <dc:subject/>
  <dc:title/>
</cp:coreProperties>
</file>